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11" i="1" l="1"/>
  <c r="G41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5" i="1"/>
</calcChain>
</file>

<file path=xl/sharedStrings.xml><?xml version="1.0" encoding="utf-8"?>
<sst xmlns="http://schemas.openxmlformats.org/spreadsheetml/2006/main" count="130" uniqueCount="67">
  <si>
    <t>№ п\п</t>
  </si>
  <si>
    <t>Наименоваие</t>
  </si>
  <si>
    <t>Характеристика</t>
  </si>
  <si>
    <t>Ед.измерения</t>
  </si>
  <si>
    <t>Кол-во</t>
  </si>
  <si>
    <t>Цена</t>
  </si>
  <si>
    <t>Сумма</t>
  </si>
  <si>
    <t xml:space="preserve"> 6,5 с манжетой</t>
  </si>
  <si>
    <t>штук</t>
  </si>
  <si>
    <t xml:space="preserve">Трубки энндотрахеальные </t>
  </si>
  <si>
    <t xml:space="preserve"> 7,0 с манжетой</t>
  </si>
  <si>
    <t xml:space="preserve">Пипетка дозатор </t>
  </si>
  <si>
    <t>10-100мкл,переменного обьема Micrj-Pette</t>
  </si>
  <si>
    <t>20-200мкл,переменного обьема Micrj-Pette</t>
  </si>
  <si>
    <t>Штатив для дозаторов</t>
  </si>
  <si>
    <t>для 5 дозаторов,карусель</t>
  </si>
  <si>
    <t>Противостолбнячная сыворотка</t>
  </si>
  <si>
    <t>Диски на чучствительность</t>
  </si>
  <si>
    <t>к б\пенициллину №100</t>
  </si>
  <si>
    <t>ФЛАКОН</t>
  </si>
  <si>
    <t>АМОКСИЦИЛИН 25МКГ 20/10 №100</t>
  </si>
  <si>
    <t>С оксацилином 10мкг №100</t>
  </si>
  <si>
    <t>меропенем 10мкг №100</t>
  </si>
  <si>
    <t>\имипенем 10мкг №100</t>
  </si>
  <si>
    <t>Эритромицин 15мкг №100</t>
  </si>
  <si>
    <t>азитромицин 15мкг №100</t>
  </si>
  <si>
    <t>линкомицин 15мкг №100</t>
  </si>
  <si>
    <t>Рифампицин 5 мкг №100</t>
  </si>
  <si>
    <t>Левомицетин 30 мкг №100</t>
  </si>
  <si>
    <t>Тетрациклин 30мкг №100</t>
  </si>
  <si>
    <t>Доксициклин 30мкг №100</t>
  </si>
  <si>
    <t>Канамицин 30мкг №100</t>
  </si>
  <si>
    <t>Гентамицин 120мкг №100</t>
  </si>
  <si>
    <t>Амикацин 30мкг №100</t>
  </si>
  <si>
    <t>Цефазолин 30мкг №100</t>
  </si>
  <si>
    <t>Цефатоксим 30мкг №100</t>
  </si>
  <si>
    <t>Цефтриаксон 30мкг №100</t>
  </si>
  <si>
    <t>Цефепим 30мкг №100</t>
  </si>
  <si>
    <t>Левофлоксацин 5мкг №100</t>
  </si>
  <si>
    <t>Офлоксацин 5мкг №100</t>
  </si>
  <si>
    <t>Стрептомицин 300мкг №100</t>
  </si>
  <si>
    <t>АМПИЦИЛИНУ10мкг №100</t>
  </si>
  <si>
    <t>Амоксицилин /Клавуланат 20/10мкг №100</t>
  </si>
  <si>
    <t xml:space="preserve">Эритротест цоликлон </t>
  </si>
  <si>
    <t xml:space="preserve">Дисоль </t>
  </si>
  <si>
    <t>раствор для в\в вливании 200мл</t>
  </si>
  <si>
    <t xml:space="preserve">Ацесоль </t>
  </si>
  <si>
    <t>лошадинная очищенная конц.жидкая 3000ме р-р для иньекции амп №5</t>
  </si>
  <si>
    <t>упак</t>
  </si>
  <si>
    <t xml:space="preserve">Сыворотка против яда гадюки </t>
  </si>
  <si>
    <t>обыкновенная лошадинная очищенная конц.жидкая,150 АЕ</t>
  </si>
  <si>
    <t>анти-А 10мл №10</t>
  </si>
  <si>
    <t>анти-В 10мл№10</t>
  </si>
  <si>
    <t>анти-АВ 5мл №10</t>
  </si>
  <si>
    <t>анти-D супер 5мл  №20</t>
  </si>
  <si>
    <t>Спираль ВМ Bioprecce</t>
  </si>
  <si>
    <t>внутриматочная</t>
  </si>
  <si>
    <t>ТОО ADAL MEDIKA KAZAKHSTAN</t>
  </si>
  <si>
    <t>ТОО Арникафарм</t>
  </si>
  <si>
    <t>ТОО Телфин KZ</t>
  </si>
  <si>
    <t>ТОО Альянс-Фарм</t>
  </si>
  <si>
    <t>ТОО Эпидбиомед</t>
  </si>
  <si>
    <t>ТОО ШығысМедТрейд</t>
  </si>
  <si>
    <t>ТОО AURAMEDIC</t>
  </si>
  <si>
    <t>ТОО Эко-Фарм</t>
  </si>
  <si>
    <t xml:space="preserve">ОБЪЯВЛЕНИЕ 34
о проведении закупа  ПРОТОКОЛА ИТОГОВ способом запроса ценовых предложений
 с. Курчум                                                                                                      24 сентября 2020 года
Наименование заказчика: КГП на ПХВ «Районная больница Курчумского района» управления здравоохранения ВКО.
Адрес заказчика: ВКО, Курчумский район, с.Курчум, ул.Захарова, 1/А
В соответствии с Правилами организации и проведения закупа лекарственных средств и изделий медицинского назначения, фармацевтических услуг утвержденных постановлением Правительства Республики Казахстан от 30 октября 2009 года № 1729 (далее – Правила), КГП на ПХВ «Районная больница Курчумского района» управления здравоохранения ВКО объявляет о проведении закупа способом запроса ценовых предложений на ИМН и Л/с.
 </t>
  </si>
  <si>
    <t xml:space="preserve">Сроки и условия поставки товара : 15 календарных дней;
Место поставки товаров: РК, ВКО, ВКО, Курчумский район, с.Курчум, ул.Захарова, 1/А, до двери склада для хранения медикаментов.
 Поставщики : ТОО "Тельфин KZ ",  ТОО "AURAMEDIC", ТОО "АльянсФарм", ТОО "ЭкоФарм",ТОО "ШығысМедТрейд"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</si>
</sst>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workbookViewId="0">
      <selection activeCell="L46" sqref="L46"/>
    </sheetView>
  </sheetViews>
  <sheetFormatPr defaultRowHeight="15" x14ac:dyDescent="0.25"/>
  <cols>
    <col min="1" max="1" width="5" customWidth="1"/>
    <col min="2" max="2" width="33.42578125" customWidth="1"/>
    <col min="3" max="3" width="31.42578125" customWidth="1"/>
    <col min="8" max="8" width="14.85546875" customWidth="1"/>
  </cols>
  <sheetData>
    <row r="2" spans="1:15" ht="251.25" customHeight="1" x14ac:dyDescent="0.25">
      <c r="B2" s="6" t="s">
        <v>65</v>
      </c>
      <c r="C2" s="6"/>
      <c r="D2" s="6"/>
      <c r="E2" s="6"/>
      <c r="F2" s="6"/>
      <c r="G2" s="6"/>
    </row>
    <row r="4" spans="1:15" ht="45" x14ac:dyDescent="0.25">
      <c r="A4" s="1" t="s">
        <v>0</v>
      </c>
      <c r="B4" s="1" t="s">
        <v>1</v>
      </c>
      <c r="C4" s="2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5" t="s">
        <v>57</v>
      </c>
      <c r="I4" s="2" t="s">
        <v>58</v>
      </c>
      <c r="J4" s="9" t="s">
        <v>59</v>
      </c>
      <c r="K4" s="13" t="s">
        <v>60</v>
      </c>
      <c r="L4" s="2" t="s">
        <v>61</v>
      </c>
      <c r="M4" s="15" t="s">
        <v>62</v>
      </c>
      <c r="N4" s="14" t="s">
        <v>63</v>
      </c>
      <c r="O4" s="8" t="s">
        <v>64</v>
      </c>
    </row>
    <row r="5" spans="1:15" x14ac:dyDescent="0.25">
      <c r="A5" s="7">
        <v>1</v>
      </c>
      <c r="B5" s="7" t="s">
        <v>9</v>
      </c>
      <c r="C5" s="7" t="s">
        <v>7</v>
      </c>
      <c r="D5" s="7" t="s">
        <v>8</v>
      </c>
      <c r="E5" s="7">
        <v>50</v>
      </c>
      <c r="F5" s="1">
        <v>1000</v>
      </c>
      <c r="G5" s="1">
        <f>E5*F5</f>
        <v>50000</v>
      </c>
      <c r="H5" s="1">
        <v>853.2</v>
      </c>
      <c r="I5" s="1"/>
      <c r="J5" s="1"/>
      <c r="K5" s="1"/>
      <c r="L5" s="1"/>
      <c r="M5" s="1"/>
      <c r="N5" s="1"/>
      <c r="O5" s="7">
        <v>320</v>
      </c>
    </row>
    <row r="6" spans="1:15" x14ac:dyDescent="0.25">
      <c r="A6" s="7">
        <v>2</v>
      </c>
      <c r="B6" s="7" t="s">
        <v>9</v>
      </c>
      <c r="C6" s="7" t="s">
        <v>10</v>
      </c>
      <c r="D6" s="7" t="s">
        <v>8</v>
      </c>
      <c r="E6" s="7">
        <v>50</v>
      </c>
      <c r="F6" s="1">
        <v>1000</v>
      </c>
      <c r="G6" s="1">
        <f t="shared" ref="G6:G41" si="0">E6*F6</f>
        <v>50000</v>
      </c>
      <c r="H6" s="1">
        <v>853.2</v>
      </c>
      <c r="I6" s="1"/>
      <c r="J6" s="1"/>
      <c r="K6" s="1"/>
      <c r="L6" s="1"/>
      <c r="M6" s="1"/>
      <c r="N6" s="1"/>
      <c r="O6" s="7">
        <v>320</v>
      </c>
    </row>
    <row r="7" spans="1:15" ht="30" x14ac:dyDescent="0.25">
      <c r="A7" s="10">
        <v>3</v>
      </c>
      <c r="B7" s="10" t="s">
        <v>11</v>
      </c>
      <c r="C7" s="9" t="s">
        <v>12</v>
      </c>
      <c r="D7" s="10" t="s">
        <v>8</v>
      </c>
      <c r="E7" s="10">
        <v>2</v>
      </c>
      <c r="F7" s="1">
        <v>47500</v>
      </c>
      <c r="G7" s="1">
        <f t="shared" si="0"/>
        <v>95000</v>
      </c>
      <c r="H7" s="1">
        <v>38500</v>
      </c>
      <c r="I7" s="1"/>
      <c r="J7" s="10">
        <v>31200</v>
      </c>
      <c r="K7" s="1"/>
      <c r="L7" s="1"/>
      <c r="M7" s="1">
        <v>37870</v>
      </c>
      <c r="N7" s="1">
        <v>47300</v>
      </c>
      <c r="O7" s="1">
        <v>33000</v>
      </c>
    </row>
    <row r="8" spans="1:15" ht="30" x14ac:dyDescent="0.25">
      <c r="A8" s="16">
        <v>4</v>
      </c>
      <c r="B8" s="16" t="s">
        <v>11</v>
      </c>
      <c r="C8" s="15" t="s">
        <v>13</v>
      </c>
      <c r="D8" s="16" t="s">
        <v>8</v>
      </c>
      <c r="E8" s="16">
        <v>1</v>
      </c>
      <c r="F8" s="1">
        <v>46500</v>
      </c>
      <c r="G8" s="1">
        <f t="shared" si="0"/>
        <v>46500</v>
      </c>
      <c r="H8" s="1">
        <v>38500</v>
      </c>
      <c r="I8" s="1"/>
      <c r="J8" s="1"/>
      <c r="K8" s="1"/>
      <c r="L8" s="1">
        <v>46500</v>
      </c>
      <c r="M8" s="16">
        <v>36050</v>
      </c>
      <c r="N8" s="1">
        <v>46300</v>
      </c>
      <c r="O8" s="1">
        <v>41000</v>
      </c>
    </row>
    <row r="9" spans="1:15" x14ac:dyDescent="0.25">
      <c r="A9" s="16">
        <v>5</v>
      </c>
      <c r="B9" s="16" t="s">
        <v>14</v>
      </c>
      <c r="C9" s="16" t="s">
        <v>15</v>
      </c>
      <c r="D9" s="16" t="s">
        <v>8</v>
      </c>
      <c r="E9" s="16">
        <v>1</v>
      </c>
      <c r="F9" s="1">
        <v>37500</v>
      </c>
      <c r="G9" s="1">
        <f t="shared" si="0"/>
        <v>37500</v>
      </c>
      <c r="H9" s="1"/>
      <c r="I9" s="1"/>
      <c r="J9" s="1"/>
      <c r="K9" s="1"/>
      <c r="L9" s="1"/>
      <c r="M9" s="16">
        <v>26000</v>
      </c>
      <c r="N9" s="1"/>
      <c r="O9" s="1">
        <v>37500</v>
      </c>
    </row>
    <row r="10" spans="1:15" ht="45" x14ac:dyDescent="0.25">
      <c r="A10" s="7">
        <v>6</v>
      </c>
      <c r="B10" s="7" t="s">
        <v>16</v>
      </c>
      <c r="C10" s="8" t="s">
        <v>47</v>
      </c>
      <c r="D10" s="7" t="s">
        <v>48</v>
      </c>
      <c r="E10" s="7">
        <v>2</v>
      </c>
      <c r="F10" s="1">
        <v>10000</v>
      </c>
      <c r="G10" s="1">
        <f t="shared" si="0"/>
        <v>20000</v>
      </c>
      <c r="H10" s="1"/>
      <c r="I10" s="1">
        <v>10000</v>
      </c>
      <c r="J10" s="1"/>
      <c r="K10" s="1"/>
      <c r="L10" s="1"/>
      <c r="M10" s="1"/>
      <c r="N10" s="1"/>
      <c r="O10" s="7">
        <v>9750</v>
      </c>
    </row>
    <row r="11" spans="1:15" ht="30" x14ac:dyDescent="0.25">
      <c r="A11" s="7">
        <v>7</v>
      </c>
      <c r="B11" s="7" t="s">
        <v>49</v>
      </c>
      <c r="C11" s="8" t="s">
        <v>50</v>
      </c>
      <c r="D11" s="7" t="s">
        <v>48</v>
      </c>
      <c r="E11" s="7">
        <v>2</v>
      </c>
      <c r="F11" s="1">
        <v>25000</v>
      </c>
      <c r="G11" s="1">
        <f t="shared" si="0"/>
        <v>50000</v>
      </c>
      <c r="H11" s="1"/>
      <c r="I11" s="1">
        <v>25000</v>
      </c>
      <c r="J11" s="1"/>
      <c r="K11" s="1"/>
      <c r="L11" s="1"/>
      <c r="M11" s="1"/>
      <c r="N11" s="1"/>
      <c r="O11" s="7">
        <v>19500</v>
      </c>
    </row>
    <row r="12" spans="1:15" x14ac:dyDescent="0.25">
      <c r="A12" s="11">
        <v>8</v>
      </c>
      <c r="B12" s="11" t="s">
        <v>17</v>
      </c>
      <c r="C12" s="11" t="s">
        <v>18</v>
      </c>
      <c r="D12" s="11" t="s">
        <v>19</v>
      </c>
      <c r="E12" s="11">
        <v>1</v>
      </c>
      <c r="F12" s="1">
        <v>1200</v>
      </c>
      <c r="G12" s="1">
        <f t="shared" si="0"/>
        <v>1200</v>
      </c>
      <c r="H12" s="1"/>
      <c r="I12" s="1"/>
      <c r="J12" s="1"/>
      <c r="K12" s="1"/>
      <c r="L12" s="1"/>
      <c r="M12" s="1"/>
      <c r="N12" s="11">
        <v>1100</v>
      </c>
      <c r="O12" s="1">
        <v>1200</v>
      </c>
    </row>
    <row r="13" spans="1:15" x14ac:dyDescent="0.25">
      <c r="A13" s="11">
        <v>9</v>
      </c>
      <c r="B13" s="11" t="s">
        <v>17</v>
      </c>
      <c r="C13" s="11" t="s">
        <v>41</v>
      </c>
      <c r="D13" s="11" t="s">
        <v>19</v>
      </c>
      <c r="E13" s="11">
        <v>1</v>
      </c>
      <c r="F13" s="1">
        <v>1200</v>
      </c>
      <c r="G13" s="1">
        <f t="shared" si="0"/>
        <v>1200</v>
      </c>
      <c r="H13" s="1"/>
      <c r="I13" s="1"/>
      <c r="J13" s="1"/>
      <c r="K13" s="1"/>
      <c r="L13" s="1"/>
      <c r="M13" s="1"/>
      <c r="N13" s="11">
        <v>1100</v>
      </c>
      <c r="O13" s="1">
        <v>1200</v>
      </c>
    </row>
    <row r="14" spans="1:15" x14ac:dyDescent="0.25">
      <c r="A14" s="11">
        <v>10</v>
      </c>
      <c r="B14" s="11" t="s">
        <v>17</v>
      </c>
      <c r="C14" s="11" t="s">
        <v>42</v>
      </c>
      <c r="D14" s="11"/>
      <c r="E14" s="11">
        <v>1</v>
      </c>
      <c r="F14" s="1">
        <v>1200</v>
      </c>
      <c r="G14" s="1">
        <f t="shared" si="0"/>
        <v>1200</v>
      </c>
      <c r="H14" s="1"/>
      <c r="I14" s="1"/>
      <c r="J14" s="1"/>
      <c r="K14" s="1"/>
      <c r="L14" s="1"/>
      <c r="M14" s="1"/>
      <c r="N14" s="11">
        <v>1100</v>
      </c>
      <c r="O14" s="1">
        <v>1200</v>
      </c>
    </row>
    <row r="15" spans="1:15" x14ac:dyDescent="0.25">
      <c r="A15" s="11">
        <v>11</v>
      </c>
      <c r="B15" s="11" t="s">
        <v>17</v>
      </c>
      <c r="C15" s="11" t="s">
        <v>20</v>
      </c>
      <c r="D15" s="11" t="s">
        <v>19</v>
      </c>
      <c r="E15" s="11">
        <v>1</v>
      </c>
      <c r="F15" s="1">
        <v>1200</v>
      </c>
      <c r="G15" s="1">
        <f t="shared" si="0"/>
        <v>1200</v>
      </c>
      <c r="H15" s="1"/>
      <c r="I15" s="1"/>
      <c r="J15" s="1"/>
      <c r="K15" s="1"/>
      <c r="L15" s="1"/>
      <c r="M15" s="1"/>
      <c r="N15" s="11">
        <v>1100</v>
      </c>
      <c r="O15" s="1">
        <v>1200</v>
      </c>
    </row>
    <row r="16" spans="1:15" x14ac:dyDescent="0.25">
      <c r="A16" s="11">
        <v>12</v>
      </c>
      <c r="B16" s="11" t="s">
        <v>17</v>
      </c>
      <c r="C16" s="11" t="s">
        <v>21</v>
      </c>
      <c r="D16" s="11" t="s">
        <v>19</v>
      </c>
      <c r="E16" s="11">
        <v>1</v>
      </c>
      <c r="F16" s="1">
        <v>1200</v>
      </c>
      <c r="G16" s="1">
        <f t="shared" si="0"/>
        <v>1200</v>
      </c>
      <c r="H16" s="1"/>
      <c r="I16" s="1"/>
      <c r="J16" s="1"/>
      <c r="K16" s="1"/>
      <c r="L16" s="1"/>
      <c r="M16" s="1"/>
      <c r="N16" s="11">
        <v>1100</v>
      </c>
      <c r="O16" s="1">
        <v>1200</v>
      </c>
    </row>
    <row r="17" spans="1:15" x14ac:dyDescent="0.25">
      <c r="A17" s="11">
        <v>13</v>
      </c>
      <c r="B17" s="11" t="s">
        <v>17</v>
      </c>
      <c r="C17" s="11" t="s">
        <v>22</v>
      </c>
      <c r="D17" s="11" t="s">
        <v>19</v>
      </c>
      <c r="E17" s="11">
        <v>1</v>
      </c>
      <c r="F17" s="1">
        <v>1200</v>
      </c>
      <c r="G17" s="1">
        <f t="shared" si="0"/>
        <v>1200</v>
      </c>
      <c r="H17" s="1"/>
      <c r="I17" s="1"/>
      <c r="J17" s="1"/>
      <c r="K17" s="1"/>
      <c r="L17" s="1"/>
      <c r="M17" s="1"/>
      <c r="N17" s="11">
        <v>1100</v>
      </c>
      <c r="O17" s="1">
        <v>1200</v>
      </c>
    </row>
    <row r="18" spans="1:15" x14ac:dyDescent="0.25">
      <c r="A18" s="11">
        <v>14</v>
      </c>
      <c r="B18" s="11" t="s">
        <v>17</v>
      </c>
      <c r="C18" s="11" t="s">
        <v>23</v>
      </c>
      <c r="D18" s="11" t="s">
        <v>19</v>
      </c>
      <c r="E18" s="11">
        <v>1</v>
      </c>
      <c r="F18" s="1">
        <v>1200</v>
      </c>
      <c r="G18" s="1">
        <f t="shared" si="0"/>
        <v>1200</v>
      </c>
      <c r="H18" s="1"/>
      <c r="I18" s="1"/>
      <c r="J18" s="1"/>
      <c r="K18" s="1"/>
      <c r="L18" s="1"/>
      <c r="M18" s="1"/>
      <c r="N18" s="11">
        <v>1100</v>
      </c>
      <c r="O18" s="1">
        <v>1200</v>
      </c>
    </row>
    <row r="19" spans="1:15" x14ac:dyDescent="0.25">
      <c r="A19" s="11">
        <v>15</v>
      </c>
      <c r="B19" s="11" t="s">
        <v>17</v>
      </c>
      <c r="C19" s="11" t="s">
        <v>24</v>
      </c>
      <c r="D19" s="11" t="s">
        <v>19</v>
      </c>
      <c r="E19" s="11">
        <v>1</v>
      </c>
      <c r="F19" s="1">
        <v>1200</v>
      </c>
      <c r="G19" s="1">
        <f t="shared" si="0"/>
        <v>1200</v>
      </c>
      <c r="H19" s="1"/>
      <c r="I19" s="1"/>
      <c r="J19" s="1"/>
      <c r="K19" s="1"/>
      <c r="L19" s="1"/>
      <c r="M19" s="1"/>
      <c r="N19" s="11">
        <v>1100</v>
      </c>
      <c r="O19" s="1">
        <v>1200</v>
      </c>
    </row>
    <row r="20" spans="1:15" x14ac:dyDescent="0.25">
      <c r="A20" s="11">
        <v>16</v>
      </c>
      <c r="B20" s="11" t="s">
        <v>17</v>
      </c>
      <c r="C20" s="11" t="s">
        <v>25</v>
      </c>
      <c r="D20" s="11" t="s">
        <v>19</v>
      </c>
      <c r="E20" s="11">
        <v>1</v>
      </c>
      <c r="F20" s="1">
        <v>1200</v>
      </c>
      <c r="G20" s="1">
        <f t="shared" si="0"/>
        <v>1200</v>
      </c>
      <c r="H20" s="1"/>
      <c r="I20" s="1"/>
      <c r="J20" s="1"/>
      <c r="K20" s="1"/>
      <c r="L20" s="1"/>
      <c r="M20" s="1"/>
      <c r="N20" s="11">
        <v>1100</v>
      </c>
      <c r="O20" s="1">
        <v>1200</v>
      </c>
    </row>
    <row r="21" spans="1:15" x14ac:dyDescent="0.25">
      <c r="A21" s="11">
        <v>17</v>
      </c>
      <c r="B21" s="11" t="s">
        <v>17</v>
      </c>
      <c r="C21" s="11" t="s">
        <v>26</v>
      </c>
      <c r="D21" s="11" t="s">
        <v>19</v>
      </c>
      <c r="E21" s="11">
        <v>1</v>
      </c>
      <c r="F21" s="1">
        <v>1200</v>
      </c>
      <c r="G21" s="1">
        <f t="shared" si="0"/>
        <v>1200</v>
      </c>
      <c r="H21" s="1"/>
      <c r="I21" s="1"/>
      <c r="J21" s="1"/>
      <c r="K21" s="1"/>
      <c r="L21" s="1"/>
      <c r="M21" s="1"/>
      <c r="N21" s="11">
        <v>1100</v>
      </c>
      <c r="O21" s="1">
        <v>1200</v>
      </c>
    </row>
    <row r="22" spans="1:15" x14ac:dyDescent="0.25">
      <c r="A22" s="11">
        <v>18</v>
      </c>
      <c r="B22" s="11" t="s">
        <v>17</v>
      </c>
      <c r="C22" s="11" t="s">
        <v>27</v>
      </c>
      <c r="D22" s="11" t="s">
        <v>19</v>
      </c>
      <c r="E22" s="11">
        <v>1</v>
      </c>
      <c r="F22" s="1">
        <v>1200</v>
      </c>
      <c r="G22" s="1">
        <f t="shared" si="0"/>
        <v>1200</v>
      </c>
      <c r="H22" s="1"/>
      <c r="I22" s="1">
        <v>1200</v>
      </c>
      <c r="J22" s="1"/>
      <c r="K22" s="1"/>
      <c r="L22" s="1"/>
      <c r="M22" s="1"/>
      <c r="N22" s="11">
        <v>1100</v>
      </c>
      <c r="O22" s="1">
        <v>1200</v>
      </c>
    </row>
    <row r="23" spans="1:15" x14ac:dyDescent="0.25">
      <c r="A23" s="11">
        <v>19</v>
      </c>
      <c r="B23" s="11" t="s">
        <v>17</v>
      </c>
      <c r="C23" s="11" t="s">
        <v>28</v>
      </c>
      <c r="D23" s="11" t="s">
        <v>19</v>
      </c>
      <c r="E23" s="11">
        <v>1</v>
      </c>
      <c r="F23" s="1">
        <v>1200</v>
      </c>
      <c r="G23" s="1">
        <f t="shared" si="0"/>
        <v>1200</v>
      </c>
      <c r="H23" s="1"/>
      <c r="I23" s="1"/>
      <c r="J23" s="1"/>
      <c r="K23" s="1"/>
      <c r="L23" s="1"/>
      <c r="M23" s="1"/>
      <c r="N23" s="11">
        <v>1100</v>
      </c>
      <c r="O23" s="1">
        <v>1200</v>
      </c>
    </row>
    <row r="24" spans="1:15" x14ac:dyDescent="0.25">
      <c r="A24" s="11">
        <v>20</v>
      </c>
      <c r="B24" s="11" t="s">
        <v>17</v>
      </c>
      <c r="C24" s="11" t="s">
        <v>29</v>
      </c>
      <c r="D24" s="11" t="s">
        <v>19</v>
      </c>
      <c r="E24" s="11">
        <v>1</v>
      </c>
      <c r="F24" s="1">
        <v>1200</v>
      </c>
      <c r="G24" s="1">
        <f t="shared" si="0"/>
        <v>1200</v>
      </c>
      <c r="H24" s="1"/>
      <c r="I24" s="1">
        <v>1200</v>
      </c>
      <c r="J24" s="1"/>
      <c r="K24" s="1"/>
      <c r="L24" s="1"/>
      <c r="M24" s="1"/>
      <c r="N24" s="11">
        <v>1100</v>
      </c>
      <c r="O24" s="1">
        <v>1200</v>
      </c>
    </row>
    <row r="25" spans="1:15" x14ac:dyDescent="0.25">
      <c r="A25" s="11">
        <v>21</v>
      </c>
      <c r="B25" s="11" t="s">
        <v>17</v>
      </c>
      <c r="C25" s="11" t="s">
        <v>30</v>
      </c>
      <c r="D25" s="11" t="s">
        <v>19</v>
      </c>
      <c r="E25" s="11">
        <v>1</v>
      </c>
      <c r="F25" s="1">
        <v>1200</v>
      </c>
      <c r="G25" s="1">
        <f t="shared" si="0"/>
        <v>1200</v>
      </c>
      <c r="H25" s="1"/>
      <c r="I25" s="1">
        <v>1200</v>
      </c>
      <c r="J25" s="1"/>
      <c r="K25" s="1"/>
      <c r="L25" s="1"/>
      <c r="M25" s="1"/>
      <c r="N25" s="11">
        <v>1100</v>
      </c>
      <c r="O25" s="1">
        <v>1200</v>
      </c>
    </row>
    <row r="26" spans="1:15" x14ac:dyDescent="0.25">
      <c r="A26" s="11">
        <v>22</v>
      </c>
      <c r="B26" s="11" t="s">
        <v>17</v>
      </c>
      <c r="C26" s="11" t="s">
        <v>31</v>
      </c>
      <c r="D26" s="11" t="s">
        <v>19</v>
      </c>
      <c r="E26" s="11">
        <v>1</v>
      </c>
      <c r="F26" s="1">
        <v>1200</v>
      </c>
      <c r="G26" s="1">
        <f t="shared" si="0"/>
        <v>1200</v>
      </c>
      <c r="H26" s="1"/>
      <c r="I26" s="1"/>
      <c r="J26" s="1"/>
      <c r="K26" s="1"/>
      <c r="L26" s="1"/>
      <c r="M26" s="1"/>
      <c r="N26" s="11">
        <v>1100</v>
      </c>
      <c r="O26" s="1">
        <v>1200</v>
      </c>
    </row>
    <row r="27" spans="1:15" x14ac:dyDescent="0.25">
      <c r="A27" s="11">
        <v>23</v>
      </c>
      <c r="B27" s="11" t="s">
        <v>17</v>
      </c>
      <c r="C27" s="11" t="s">
        <v>32</v>
      </c>
      <c r="D27" s="11" t="s">
        <v>19</v>
      </c>
      <c r="E27" s="11">
        <v>1</v>
      </c>
      <c r="F27" s="1">
        <v>1200</v>
      </c>
      <c r="G27" s="1">
        <f t="shared" si="0"/>
        <v>1200</v>
      </c>
      <c r="H27" s="1"/>
      <c r="I27" s="1"/>
      <c r="J27" s="1"/>
      <c r="K27" s="1"/>
      <c r="L27" s="1"/>
      <c r="M27" s="1"/>
      <c r="N27" s="11">
        <v>1100</v>
      </c>
      <c r="O27" s="1">
        <v>1200</v>
      </c>
    </row>
    <row r="28" spans="1:15" x14ac:dyDescent="0.25">
      <c r="A28" s="11">
        <v>24</v>
      </c>
      <c r="B28" s="11" t="s">
        <v>17</v>
      </c>
      <c r="C28" s="11" t="s">
        <v>33</v>
      </c>
      <c r="D28" s="11" t="s">
        <v>19</v>
      </c>
      <c r="E28" s="11">
        <v>1</v>
      </c>
      <c r="F28" s="1">
        <v>1200</v>
      </c>
      <c r="G28" s="1">
        <f t="shared" si="0"/>
        <v>1200</v>
      </c>
      <c r="H28" s="1"/>
      <c r="I28" s="1"/>
      <c r="J28" s="1"/>
      <c r="K28" s="1"/>
      <c r="L28" s="1"/>
      <c r="M28" s="1"/>
      <c r="N28" s="11">
        <v>1100</v>
      </c>
      <c r="O28" s="1">
        <v>1200</v>
      </c>
    </row>
    <row r="29" spans="1:15" x14ac:dyDescent="0.25">
      <c r="A29" s="11">
        <v>25</v>
      </c>
      <c r="B29" s="11" t="s">
        <v>17</v>
      </c>
      <c r="C29" s="11" t="s">
        <v>34</v>
      </c>
      <c r="D29" s="11" t="s">
        <v>19</v>
      </c>
      <c r="E29" s="11">
        <v>1</v>
      </c>
      <c r="F29" s="1">
        <v>1200</v>
      </c>
      <c r="G29" s="1">
        <f t="shared" si="0"/>
        <v>1200</v>
      </c>
      <c r="H29" s="1"/>
      <c r="I29" s="1"/>
      <c r="J29" s="1"/>
      <c r="K29" s="1"/>
      <c r="L29" s="1"/>
      <c r="M29" s="1"/>
      <c r="N29" s="11">
        <v>1100</v>
      </c>
      <c r="O29" s="1">
        <v>1200</v>
      </c>
    </row>
    <row r="30" spans="1:15" x14ac:dyDescent="0.25">
      <c r="A30" s="11">
        <v>26</v>
      </c>
      <c r="B30" s="11" t="s">
        <v>17</v>
      </c>
      <c r="C30" s="11" t="s">
        <v>35</v>
      </c>
      <c r="D30" s="11" t="s">
        <v>19</v>
      </c>
      <c r="E30" s="11">
        <v>1</v>
      </c>
      <c r="F30" s="1">
        <v>1200</v>
      </c>
      <c r="G30" s="1">
        <f t="shared" si="0"/>
        <v>1200</v>
      </c>
      <c r="H30" s="1"/>
      <c r="I30" s="1"/>
      <c r="J30" s="1"/>
      <c r="K30" s="1"/>
      <c r="L30" s="1"/>
      <c r="M30" s="1"/>
      <c r="N30" s="11">
        <v>1100</v>
      </c>
      <c r="O30" s="1">
        <v>1200</v>
      </c>
    </row>
    <row r="31" spans="1:15" x14ac:dyDescent="0.25">
      <c r="A31" s="11">
        <v>27</v>
      </c>
      <c r="B31" s="11" t="s">
        <v>17</v>
      </c>
      <c r="C31" s="11" t="s">
        <v>36</v>
      </c>
      <c r="D31" s="11" t="s">
        <v>19</v>
      </c>
      <c r="E31" s="11">
        <v>1</v>
      </c>
      <c r="F31" s="1">
        <v>1200</v>
      </c>
      <c r="G31" s="1">
        <f t="shared" si="0"/>
        <v>1200</v>
      </c>
      <c r="H31" s="1"/>
      <c r="I31" s="1"/>
      <c r="J31" s="1"/>
      <c r="K31" s="1"/>
      <c r="L31" s="1"/>
      <c r="M31" s="1"/>
      <c r="N31" s="11">
        <v>1100</v>
      </c>
      <c r="O31" s="1">
        <v>1200</v>
      </c>
    </row>
    <row r="32" spans="1:15" x14ac:dyDescent="0.25">
      <c r="A32" s="11">
        <v>28</v>
      </c>
      <c r="B32" s="11" t="s">
        <v>17</v>
      </c>
      <c r="C32" s="11" t="s">
        <v>37</v>
      </c>
      <c r="D32" s="11" t="s">
        <v>19</v>
      </c>
      <c r="E32" s="11">
        <v>1</v>
      </c>
      <c r="F32" s="1">
        <v>1200</v>
      </c>
      <c r="G32" s="1">
        <f t="shared" si="0"/>
        <v>1200</v>
      </c>
      <c r="H32" s="1"/>
      <c r="I32" s="1"/>
      <c r="J32" s="1"/>
      <c r="K32" s="1"/>
      <c r="L32" s="1"/>
      <c r="M32" s="1"/>
      <c r="N32" s="11">
        <v>1100</v>
      </c>
      <c r="O32" s="1">
        <v>1200</v>
      </c>
    </row>
    <row r="33" spans="1:15" x14ac:dyDescent="0.25">
      <c r="A33" s="11">
        <v>29</v>
      </c>
      <c r="B33" s="11" t="s">
        <v>17</v>
      </c>
      <c r="C33" s="11" t="s">
        <v>38</v>
      </c>
      <c r="D33" s="11" t="s">
        <v>19</v>
      </c>
      <c r="E33" s="11">
        <v>1</v>
      </c>
      <c r="F33" s="1">
        <v>1200</v>
      </c>
      <c r="G33" s="1">
        <f t="shared" si="0"/>
        <v>1200</v>
      </c>
      <c r="H33" s="1"/>
      <c r="I33" s="1"/>
      <c r="J33" s="1"/>
      <c r="K33" s="1"/>
      <c r="L33" s="1"/>
      <c r="M33" s="1"/>
      <c r="N33" s="11">
        <v>1100</v>
      </c>
      <c r="O33" s="1">
        <v>1200</v>
      </c>
    </row>
    <row r="34" spans="1:15" x14ac:dyDescent="0.25">
      <c r="A34" s="11">
        <v>30</v>
      </c>
      <c r="B34" s="11" t="s">
        <v>17</v>
      </c>
      <c r="C34" s="11" t="s">
        <v>39</v>
      </c>
      <c r="D34" s="11" t="s">
        <v>19</v>
      </c>
      <c r="E34" s="11">
        <v>1</v>
      </c>
      <c r="F34" s="1">
        <v>1200</v>
      </c>
      <c r="G34" s="1">
        <f t="shared" si="0"/>
        <v>1200</v>
      </c>
      <c r="H34" s="1"/>
      <c r="I34" s="1"/>
      <c r="J34" s="1"/>
      <c r="K34" s="1"/>
      <c r="L34" s="1"/>
      <c r="M34" s="1"/>
      <c r="N34" s="11">
        <v>1100</v>
      </c>
      <c r="O34" s="1">
        <v>1200</v>
      </c>
    </row>
    <row r="35" spans="1:15" x14ac:dyDescent="0.25">
      <c r="A35" s="11">
        <v>31</v>
      </c>
      <c r="B35" s="11" t="s">
        <v>17</v>
      </c>
      <c r="C35" s="11" t="s">
        <v>40</v>
      </c>
      <c r="D35" s="11" t="s">
        <v>19</v>
      </c>
      <c r="E35" s="11">
        <v>1</v>
      </c>
      <c r="F35" s="1">
        <v>1200</v>
      </c>
      <c r="G35" s="1">
        <f t="shared" si="0"/>
        <v>1200</v>
      </c>
      <c r="H35" s="1"/>
      <c r="I35" s="1"/>
      <c r="J35" s="1"/>
      <c r="K35" s="1"/>
      <c r="L35" s="1"/>
      <c r="M35" s="1"/>
      <c r="N35" s="11">
        <v>1100</v>
      </c>
      <c r="O35" s="1">
        <v>1200</v>
      </c>
    </row>
    <row r="36" spans="1:15" x14ac:dyDescent="0.25">
      <c r="A36" s="7">
        <v>32</v>
      </c>
      <c r="B36" s="7" t="s">
        <v>43</v>
      </c>
      <c r="C36" s="7" t="s">
        <v>51</v>
      </c>
      <c r="D36" s="7" t="s">
        <v>48</v>
      </c>
      <c r="E36" s="7">
        <v>2</v>
      </c>
      <c r="F36" s="1">
        <v>8000</v>
      </c>
      <c r="G36" s="1">
        <f t="shared" si="0"/>
        <v>16000</v>
      </c>
      <c r="H36" s="1"/>
      <c r="I36" s="1"/>
      <c r="J36" s="1">
        <v>5970</v>
      </c>
      <c r="K36" s="1"/>
      <c r="L36" s="1"/>
      <c r="M36" s="1"/>
      <c r="N36" s="1"/>
      <c r="O36" s="7">
        <v>5600</v>
      </c>
    </row>
    <row r="37" spans="1:15" x14ac:dyDescent="0.25">
      <c r="A37" s="7">
        <v>33</v>
      </c>
      <c r="B37" s="7" t="s">
        <v>43</v>
      </c>
      <c r="C37" s="7" t="s">
        <v>52</v>
      </c>
      <c r="D37" s="7" t="s">
        <v>48</v>
      </c>
      <c r="E37" s="7">
        <v>2</v>
      </c>
      <c r="F37" s="1">
        <v>8000</v>
      </c>
      <c r="G37" s="1">
        <f t="shared" si="0"/>
        <v>16000</v>
      </c>
      <c r="H37" s="1"/>
      <c r="I37" s="1"/>
      <c r="J37" s="1">
        <v>5970</v>
      </c>
      <c r="K37" s="1"/>
      <c r="L37" s="1"/>
      <c r="M37" s="1"/>
      <c r="N37" s="1"/>
      <c r="O37" s="7">
        <v>5600</v>
      </c>
    </row>
    <row r="38" spans="1:15" x14ac:dyDescent="0.25">
      <c r="A38" s="7">
        <v>34</v>
      </c>
      <c r="B38" s="7" t="s">
        <v>43</v>
      </c>
      <c r="C38" s="7" t="s">
        <v>53</v>
      </c>
      <c r="D38" s="7" t="s">
        <v>48</v>
      </c>
      <c r="E38" s="7">
        <v>2</v>
      </c>
      <c r="F38" s="1">
        <v>7000</v>
      </c>
      <c r="G38" s="1">
        <f t="shared" si="0"/>
        <v>14000</v>
      </c>
      <c r="H38" s="1"/>
      <c r="I38" s="1"/>
      <c r="J38" s="1">
        <v>5400</v>
      </c>
      <c r="K38" s="1"/>
      <c r="L38" s="1"/>
      <c r="M38" s="1"/>
      <c r="N38" s="1"/>
      <c r="O38" s="7">
        <v>5000</v>
      </c>
    </row>
    <row r="39" spans="1:15" x14ac:dyDescent="0.25">
      <c r="A39" s="10">
        <v>35</v>
      </c>
      <c r="B39" s="10" t="s">
        <v>43</v>
      </c>
      <c r="C39" s="10" t="s">
        <v>54</v>
      </c>
      <c r="D39" s="10" t="s">
        <v>48</v>
      </c>
      <c r="E39" s="10">
        <v>2</v>
      </c>
      <c r="F39" s="1">
        <v>18000</v>
      </c>
      <c r="G39" s="1">
        <f t="shared" si="0"/>
        <v>36000</v>
      </c>
      <c r="H39" s="1"/>
      <c r="I39" s="1"/>
      <c r="J39" s="10">
        <v>13950</v>
      </c>
      <c r="K39" s="1"/>
      <c r="L39" s="1"/>
      <c r="M39" s="1"/>
      <c r="N39" s="1"/>
      <c r="O39" s="1">
        <v>16000</v>
      </c>
    </row>
    <row r="40" spans="1:15" x14ac:dyDescent="0.25">
      <c r="A40" s="1">
        <v>36</v>
      </c>
      <c r="B40" s="1" t="s">
        <v>44</v>
      </c>
      <c r="C40" s="1" t="s">
        <v>45</v>
      </c>
      <c r="D40" s="1" t="s">
        <v>19</v>
      </c>
      <c r="E40" s="1">
        <v>240</v>
      </c>
      <c r="F40" s="1">
        <v>234.31</v>
      </c>
      <c r="G40" s="1">
        <f t="shared" si="0"/>
        <v>56234.400000000001</v>
      </c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3">
        <v>37</v>
      </c>
      <c r="B41" s="3" t="s">
        <v>46</v>
      </c>
      <c r="C41" s="3" t="s">
        <v>45</v>
      </c>
      <c r="D41" s="1" t="s">
        <v>19</v>
      </c>
      <c r="E41" s="1">
        <v>240</v>
      </c>
      <c r="F41" s="3">
        <v>187.9</v>
      </c>
      <c r="G41" s="3">
        <f t="shared" si="0"/>
        <v>45096</v>
      </c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2">
        <v>38</v>
      </c>
      <c r="B42" s="12" t="s">
        <v>55</v>
      </c>
      <c r="C42" s="12" t="s">
        <v>56</v>
      </c>
      <c r="D42" s="12" t="s">
        <v>8</v>
      </c>
      <c r="E42" s="12">
        <v>50</v>
      </c>
      <c r="F42" s="1">
        <v>650</v>
      </c>
      <c r="G42" s="1">
        <f>E42*F42</f>
        <v>32500</v>
      </c>
      <c r="H42" s="1"/>
      <c r="I42" s="1"/>
      <c r="J42" s="1"/>
      <c r="K42" s="12">
        <v>600</v>
      </c>
      <c r="L42" s="1"/>
      <c r="M42" s="1"/>
      <c r="N42" s="1"/>
      <c r="O42" s="1"/>
    </row>
    <row r="43" spans="1:15" x14ac:dyDescent="0.25">
      <c r="G43" s="4">
        <f>SUM(G5:G42)</f>
        <v>593630.4</v>
      </c>
    </row>
    <row r="45" spans="1:15" ht="69" customHeight="1" x14ac:dyDescent="0.25">
      <c r="B45" s="6" t="s">
        <v>66</v>
      </c>
      <c r="C45" s="6"/>
      <c r="D45" s="6"/>
      <c r="E45" s="6"/>
      <c r="F45" s="6"/>
      <c r="G45" s="6"/>
    </row>
    <row r="46" spans="1:15" ht="72" customHeight="1" x14ac:dyDescent="0.25">
      <c r="B46" s="6"/>
      <c r="C46" s="6"/>
      <c r="D46" s="6"/>
      <c r="E46" s="6"/>
      <c r="F46" s="6"/>
      <c r="G46" s="6"/>
    </row>
  </sheetData>
  <mergeCells count="2">
    <mergeCell ref="B2:G2"/>
    <mergeCell ref="B45:G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2020-10-05T03:43:35Z</dcterms:modified>
</cp:coreProperties>
</file>