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 l="1"/>
  <c r="G9" i="1"/>
  <c r="G10" i="1"/>
  <c r="G11" i="1"/>
  <c r="G12" i="1"/>
  <c r="G13" i="1"/>
  <c r="G14" i="1"/>
  <c r="G7" i="1"/>
</calcChain>
</file>

<file path=xl/sharedStrings.xml><?xml version="1.0" encoding="utf-8"?>
<sst xmlns="http://schemas.openxmlformats.org/spreadsheetml/2006/main" count="39" uniqueCount="33">
  <si>
    <t>№ п\п</t>
  </si>
  <si>
    <t>Наименование</t>
  </si>
  <si>
    <t>Характеристиа</t>
  </si>
  <si>
    <t>ед.изм.</t>
  </si>
  <si>
    <t>к-во</t>
  </si>
  <si>
    <t>цена</t>
  </si>
  <si>
    <t>сумма</t>
  </si>
  <si>
    <t xml:space="preserve">Простыня </t>
  </si>
  <si>
    <t>с адегвизными краями из н\т материала о\р.стер.70см*80см</t>
  </si>
  <si>
    <t>штук</t>
  </si>
  <si>
    <t xml:space="preserve">Интубационный стилет </t>
  </si>
  <si>
    <t>для эндотрахеальных трубок рр №10FR о\р,стер.</t>
  </si>
  <si>
    <t>Эндотрахеальные трубки с манжетой рр №7,5</t>
  </si>
  <si>
    <t>Эндотрахеальные трубки с манжетой рр №7,0</t>
  </si>
  <si>
    <t>Перекись водорода 3%-</t>
  </si>
  <si>
    <t>флакон</t>
  </si>
  <si>
    <t xml:space="preserve">Салфетки спиртовые </t>
  </si>
  <si>
    <t>Йод 5%-</t>
  </si>
  <si>
    <t>Бриллиантовая зелень</t>
  </si>
  <si>
    <t>раствор 3%-90мл</t>
  </si>
  <si>
    <t>раствор 5%-30мл</t>
  </si>
  <si>
    <t>65*30 стер.о\р,</t>
  </si>
  <si>
    <t>стерильные ,о\р,с манжетой 7,5</t>
  </si>
  <si>
    <t>стерильные ,о\р,с манжетой 7,0</t>
  </si>
  <si>
    <t>раствор 1%-20ml</t>
  </si>
  <si>
    <t>Итого:</t>
  </si>
  <si>
    <t>Объявление №27  от 31.05.2021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Повторного закупа способом запроса ценовых предложений 
на лекарственные средства, ИМНпо следующим лотам: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</si>
  <si>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</si>
  <si>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</si>
  <si>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>Окончательный срок предоставления ценовых предложений до  15 ч 00 мин. «9» июня 2021 года.</t>
  </si>
  <si>
    <t>Место и начало предоставления представления ценовых предложений ВКО, Курчумский район, с. Курчум, ул Захарова, 1А, с 08 ч 00 мин. «01» июня 2021 года.</t>
  </si>
  <si>
    <t>Конверты с ценовыми предложениями будут вскрываться «9» июня 2021 года в 15 ч 30 мин.по адресу: Курчумский район, с. Курчум, ул Захарова, 1А</t>
  </si>
  <si>
    <t xml:space="preserve"> Ответственное лицо: Пестрякова.Н.В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</si>
</sst>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tabSelected="1" workbookViewId="0">
      <selection activeCell="L10" sqref="L10"/>
    </sheetView>
  </sheetViews>
  <sheetFormatPr defaultRowHeight="15" x14ac:dyDescent="0.25"/>
  <cols>
    <col min="1" max="1" width="4.85546875" customWidth="1"/>
    <col min="2" max="2" width="33.5703125" customWidth="1"/>
    <col min="3" max="3" width="30.28515625" customWidth="1"/>
  </cols>
  <sheetData>
    <row r="3" spans="1:7" ht="113.25" customHeight="1" x14ac:dyDescent="0.25">
      <c r="B3" s="4" t="s">
        <v>26</v>
      </c>
      <c r="C3" s="4"/>
      <c r="D3" s="4"/>
      <c r="E3" s="4"/>
      <c r="F3" s="4"/>
    </row>
    <row r="6" spans="1:7" ht="30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</row>
    <row r="7" spans="1:7" ht="30" x14ac:dyDescent="0.25">
      <c r="A7" s="1">
        <v>1</v>
      </c>
      <c r="B7" s="3" t="s">
        <v>7</v>
      </c>
      <c r="C7" s="2" t="s">
        <v>8</v>
      </c>
      <c r="D7" s="1" t="s">
        <v>9</v>
      </c>
      <c r="E7" s="3">
        <v>200</v>
      </c>
      <c r="F7" s="1">
        <v>350</v>
      </c>
      <c r="G7" s="1">
        <f>E7*F7</f>
        <v>70000</v>
      </c>
    </row>
    <row r="8" spans="1:7" ht="30" x14ac:dyDescent="0.25">
      <c r="A8" s="1">
        <v>2</v>
      </c>
      <c r="B8" s="3" t="s">
        <v>10</v>
      </c>
      <c r="C8" s="2" t="s">
        <v>11</v>
      </c>
      <c r="D8" s="1" t="s">
        <v>9</v>
      </c>
      <c r="E8" s="3">
        <v>50</v>
      </c>
      <c r="F8" s="1">
        <v>700</v>
      </c>
      <c r="G8" s="1">
        <f t="shared" ref="G8:G14" si="0">E8*F8</f>
        <v>35000</v>
      </c>
    </row>
    <row r="9" spans="1:7" ht="30" x14ac:dyDescent="0.25">
      <c r="A9" s="1">
        <v>3</v>
      </c>
      <c r="B9" s="6" t="s">
        <v>12</v>
      </c>
      <c r="C9" s="1" t="s">
        <v>22</v>
      </c>
      <c r="D9" s="1" t="s">
        <v>9</v>
      </c>
      <c r="E9" s="3">
        <v>50</v>
      </c>
      <c r="F9" s="1">
        <v>450</v>
      </c>
      <c r="G9" s="1">
        <f t="shared" si="0"/>
        <v>22500</v>
      </c>
    </row>
    <row r="10" spans="1:7" ht="30" x14ac:dyDescent="0.25">
      <c r="A10" s="1">
        <v>4</v>
      </c>
      <c r="B10" s="6" t="s">
        <v>13</v>
      </c>
      <c r="C10" s="1" t="s">
        <v>23</v>
      </c>
      <c r="D10" s="1" t="s">
        <v>9</v>
      </c>
      <c r="E10" s="3">
        <v>50</v>
      </c>
      <c r="F10" s="1">
        <v>450</v>
      </c>
      <c r="G10" s="1">
        <f t="shared" si="0"/>
        <v>22500</v>
      </c>
    </row>
    <row r="11" spans="1:7" x14ac:dyDescent="0.25">
      <c r="A11" s="1">
        <v>5</v>
      </c>
      <c r="B11" s="3" t="s">
        <v>14</v>
      </c>
      <c r="C11" s="1" t="s">
        <v>19</v>
      </c>
      <c r="D11" s="1" t="s">
        <v>15</v>
      </c>
      <c r="E11" s="3">
        <v>500</v>
      </c>
      <c r="F11" s="1">
        <v>95</v>
      </c>
      <c r="G11" s="1">
        <f t="shared" si="0"/>
        <v>47500</v>
      </c>
    </row>
    <row r="12" spans="1:7" x14ac:dyDescent="0.25">
      <c r="A12" s="1">
        <v>6</v>
      </c>
      <c r="B12" s="3" t="s">
        <v>16</v>
      </c>
      <c r="C12" s="1" t="s">
        <v>21</v>
      </c>
      <c r="D12" s="1" t="s">
        <v>9</v>
      </c>
      <c r="E12" s="3">
        <v>5000</v>
      </c>
      <c r="F12" s="1">
        <v>3.5</v>
      </c>
      <c r="G12" s="1">
        <f t="shared" si="0"/>
        <v>17500</v>
      </c>
    </row>
    <row r="13" spans="1:7" x14ac:dyDescent="0.25">
      <c r="A13" s="1">
        <v>7</v>
      </c>
      <c r="B13" s="3" t="s">
        <v>17</v>
      </c>
      <c r="C13" s="1" t="s">
        <v>20</v>
      </c>
      <c r="D13" s="1" t="s">
        <v>15</v>
      </c>
      <c r="E13" s="3">
        <v>60</v>
      </c>
      <c r="F13" s="1">
        <v>115</v>
      </c>
      <c r="G13" s="1">
        <f t="shared" si="0"/>
        <v>6900</v>
      </c>
    </row>
    <row r="14" spans="1:7" x14ac:dyDescent="0.25">
      <c r="A14" s="1">
        <v>8</v>
      </c>
      <c r="B14" s="3" t="s">
        <v>18</v>
      </c>
      <c r="C14" s="1" t="s">
        <v>24</v>
      </c>
      <c r="D14" s="1" t="s">
        <v>15</v>
      </c>
      <c r="E14" s="3">
        <v>60</v>
      </c>
      <c r="F14" s="1">
        <v>70</v>
      </c>
      <c r="G14" s="1">
        <f t="shared" si="0"/>
        <v>4200</v>
      </c>
    </row>
    <row r="15" spans="1:7" x14ac:dyDescent="0.25">
      <c r="A15" s="1"/>
      <c r="B15" s="3" t="s">
        <v>25</v>
      </c>
      <c r="C15" s="1"/>
      <c r="D15" s="1"/>
      <c r="E15" s="3"/>
      <c r="F15" s="1"/>
      <c r="G15" s="3">
        <f>SUM(G7:G14)</f>
        <v>226100</v>
      </c>
    </row>
    <row r="17" spans="2:12" x14ac:dyDescent="0.25">
      <c r="B17" s="5" t="s">
        <v>27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 t="s">
        <v>29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 t="s">
        <v>31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 t="s">
        <v>28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 t="s">
        <v>32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2021-05-31T10:40:36Z</dcterms:modified>
</cp:coreProperties>
</file>