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U12" i="1" l="1"/>
  <c r="S11" i="1" l="1"/>
  <c r="T11" i="1" s="1"/>
  <c r="S10" i="1"/>
  <c r="T10" i="1" s="1"/>
  <c r="S9" i="1"/>
  <c r="T9" i="1" s="1"/>
  <c r="S8" i="1"/>
  <c r="T8" i="1" s="1"/>
  <c r="S7" i="1"/>
  <c r="T7" i="1" s="1"/>
  <c r="S6" i="1"/>
  <c r="T6" i="1" s="1"/>
  <c r="S5" i="1"/>
  <c r="T5" i="1" s="1"/>
  <c r="S4" i="1"/>
  <c r="T4" i="1" s="1"/>
  <c r="T12" i="1" l="1"/>
</calcChain>
</file>

<file path=xl/sharedStrings.xml><?xml version="1.0" encoding="utf-8"?>
<sst xmlns="http://schemas.openxmlformats.org/spreadsheetml/2006/main" count="26" uniqueCount="16">
  <si>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</si>
  <si>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</si>
  <si>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</si>
  <si>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Реагенты для иммуногематологических исследований</t>
  </si>
  <si>
    <t>для колоночной агглютинации Ortho</t>
  </si>
  <si>
    <t>Кассеты для определения резус фактора и группы крови прямой и обратной реакцией / BioVue ABO Rh-D Combo Cassettes, упаковка 400 кассет, для колоночной агглютинации Ortho</t>
  </si>
  <si>
    <t>Упак</t>
  </si>
  <si>
    <t>3% стандартные эритроциты для определения группы крови Affirmagen  2 (A1+B) / (3% Affirmagen 2 (A1+B Cells) Red Cells, упаковка 2х3мл, для колоночной агглютинации Ortho</t>
  </si>
  <si>
    <t>Лайнеры для системы Ortho BioVue / Ortho BioVue Liners, упаковка 20 штук, для колоночной агглютинации Ortho</t>
  </si>
  <si>
    <t>Кассеты полиспецифические содержащие античеловеческий иммуноглобулин для скрининга антител / BioVue Anti-Human Polyspecific Cassettes, упаковка 100 кассет, для колоночной агглютинации Ortho</t>
  </si>
  <si>
    <t>упак</t>
  </si>
  <si>
    <t>0.8% стандартные эритроциты для скрининга антител Surgiscreen / 0.8% Surgiscreen (3 Cell Screen) Red Cells, упаковка 3х10мл, для колоночной агглютинации Ortho</t>
  </si>
  <si>
    <t xml:space="preserve">Раствор слабой ионной силы Bliss, упаковка 3х10мл для колоночной агглютинации Ortho </t>
  </si>
  <si>
    <t>ТОО " ШығысМедТрейд"</t>
  </si>
  <si>
    <t>Поставщик : ТОО "ШығысМедТрейд"</t>
  </si>
  <si>
    <t>Объявление №12  от 01.03.2021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ПРОТОКОЛА ИТОГОВ закупа способом запроса ценовых предложений 
на Реагенты по анализаторам( Закрытого типа) принадлежности по следующим лоту: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</si>
</sst>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1" applyFont="1"/>
    <xf numFmtId="0" fontId="4" fillId="0" borderId="1" xfId="0" applyFont="1" applyBorder="1"/>
    <xf numFmtId="0" fontId="5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vertical="top"/>
    </xf>
    <xf numFmtId="3" fontId="0" fillId="0" borderId="0" xfId="0" applyNumberForma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1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8"/>
  <sheetViews>
    <sheetView tabSelected="1" topLeftCell="A7" workbookViewId="0">
      <selection activeCell="A2" sqref="A2:U17"/>
    </sheetView>
  </sheetViews>
  <sheetFormatPr defaultRowHeight="15" x14ac:dyDescent="0.25"/>
  <cols>
    <col min="2" max="2" width="23.42578125" customWidth="1"/>
    <col min="3" max="3" width="58.28515625" customWidth="1"/>
    <col min="7" max="7" width="3.140625" customWidth="1"/>
    <col min="8" max="8" width="3" customWidth="1"/>
    <col min="9" max="9" width="4.28515625" customWidth="1"/>
    <col min="10" max="10" width="4.5703125" customWidth="1"/>
    <col min="11" max="11" width="5" customWidth="1"/>
    <col min="12" max="12" width="4.85546875" customWidth="1"/>
    <col min="13" max="13" width="5.140625" customWidth="1"/>
    <col min="14" max="15" width="4.42578125" customWidth="1"/>
    <col min="16" max="16" width="5.28515625" customWidth="1"/>
    <col min="17" max="17" width="4.140625" customWidth="1"/>
    <col min="18" max="18" width="3.140625" customWidth="1"/>
    <col min="21" max="21" width="16.42578125" customWidth="1"/>
  </cols>
  <sheetData>
    <row r="2" spans="1:23" ht="96.75" customHeight="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</row>
    <row r="3" spans="1:23" ht="15.75" thickBot="1" x14ac:dyDescent="0.3"/>
    <row r="4" spans="1:23" ht="33" customHeight="1" x14ac:dyDescent="0.25">
      <c r="A4" s="17" t="s">
        <v>3</v>
      </c>
      <c r="B4" s="18"/>
      <c r="C4" s="18"/>
      <c r="D4" s="18"/>
      <c r="E4" s="18"/>
      <c r="F4" s="18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>
        <f t="shared" ref="S4:S11" si="0">G4+H4+I4+J4+K4+L4+M4+N4+O4+P4+Q4+R4</f>
        <v>0</v>
      </c>
      <c r="T4" s="21">
        <f t="shared" ref="T4:T11" si="1">F4*S4</f>
        <v>0</v>
      </c>
      <c r="U4" s="22" t="s">
        <v>13</v>
      </c>
    </row>
    <row r="5" spans="1:23" ht="15.75" customHeight="1" thickBot="1" x14ac:dyDescent="0.3">
      <c r="A5" s="19" t="s">
        <v>4</v>
      </c>
      <c r="B5" s="20"/>
      <c r="C5" s="20"/>
      <c r="D5" s="20"/>
      <c r="E5" s="20"/>
      <c r="F5" s="20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>
        <f t="shared" si="0"/>
        <v>0</v>
      </c>
      <c r="T5" s="21">
        <f t="shared" si="1"/>
        <v>0</v>
      </c>
      <c r="U5" s="22"/>
    </row>
    <row r="6" spans="1:23" ht="79.5" thickBot="1" x14ac:dyDescent="0.3">
      <c r="A6" s="4">
        <v>1</v>
      </c>
      <c r="B6" s="12" t="s">
        <v>5</v>
      </c>
      <c r="C6" s="12" t="s">
        <v>5</v>
      </c>
      <c r="D6" s="5" t="s">
        <v>6</v>
      </c>
      <c r="E6" s="5">
        <v>1</v>
      </c>
      <c r="F6" s="5">
        <v>859360</v>
      </c>
      <c r="G6" s="2"/>
      <c r="H6" s="2"/>
      <c r="I6" s="2">
        <v>0.2</v>
      </c>
      <c r="J6" s="3"/>
      <c r="K6" s="3"/>
      <c r="L6" s="3">
        <v>0.2</v>
      </c>
      <c r="M6" s="3"/>
      <c r="N6" s="3"/>
      <c r="O6" s="3">
        <v>0.4</v>
      </c>
      <c r="P6" s="3"/>
      <c r="Q6" s="3"/>
      <c r="R6" s="3">
        <v>0.2</v>
      </c>
      <c r="S6" s="3">
        <f t="shared" si="0"/>
        <v>1</v>
      </c>
      <c r="T6" s="21">
        <f t="shared" si="1"/>
        <v>859360</v>
      </c>
      <c r="U6" s="22">
        <v>859360</v>
      </c>
    </row>
    <row r="7" spans="1:23" ht="79.5" thickBot="1" x14ac:dyDescent="0.3">
      <c r="A7" s="4">
        <v>2</v>
      </c>
      <c r="B7" s="12" t="s">
        <v>7</v>
      </c>
      <c r="C7" s="12" t="s">
        <v>7</v>
      </c>
      <c r="D7" s="5" t="s">
        <v>6</v>
      </c>
      <c r="E7" s="5">
        <v>12</v>
      </c>
      <c r="F7" s="6">
        <v>28500</v>
      </c>
      <c r="G7" s="2"/>
      <c r="H7" s="2"/>
      <c r="I7" s="2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f t="shared" si="0"/>
        <v>10</v>
      </c>
      <c r="T7" s="21">
        <f t="shared" si="1"/>
        <v>285000</v>
      </c>
      <c r="U7" s="22">
        <v>28500</v>
      </c>
    </row>
    <row r="8" spans="1:23" ht="57" thickBot="1" x14ac:dyDescent="0.3">
      <c r="A8" s="4">
        <v>3</v>
      </c>
      <c r="B8" s="12" t="s">
        <v>8</v>
      </c>
      <c r="C8" s="12" t="s">
        <v>8</v>
      </c>
      <c r="D8" s="5" t="s">
        <v>6</v>
      </c>
      <c r="E8" s="5">
        <v>1</v>
      </c>
      <c r="F8" s="6">
        <v>7500</v>
      </c>
      <c r="G8" s="2"/>
      <c r="H8" s="2"/>
      <c r="I8" s="2"/>
      <c r="J8" s="3"/>
      <c r="K8" s="3"/>
      <c r="L8" s="3"/>
      <c r="M8" s="3"/>
      <c r="N8" s="3"/>
      <c r="O8" s="3"/>
      <c r="P8" s="3"/>
      <c r="Q8" s="3"/>
      <c r="R8" s="3"/>
      <c r="S8" s="3">
        <f t="shared" si="0"/>
        <v>0</v>
      </c>
      <c r="T8" s="21">
        <f t="shared" si="1"/>
        <v>0</v>
      </c>
      <c r="U8" s="22">
        <v>7500</v>
      </c>
    </row>
    <row r="9" spans="1:23" ht="79.5" thickBot="1" x14ac:dyDescent="0.3">
      <c r="A9" s="4">
        <v>4</v>
      </c>
      <c r="B9" s="12" t="s">
        <v>9</v>
      </c>
      <c r="C9" s="12" t="s">
        <v>9</v>
      </c>
      <c r="D9" s="5" t="s">
        <v>10</v>
      </c>
      <c r="E9" s="5">
        <v>1</v>
      </c>
      <c r="F9" s="6">
        <v>866800</v>
      </c>
      <c r="G9" s="2"/>
      <c r="H9" s="2"/>
      <c r="I9" s="2">
        <v>0.2</v>
      </c>
      <c r="J9" s="3"/>
      <c r="K9" s="3"/>
      <c r="L9" s="3">
        <v>0.2</v>
      </c>
      <c r="M9" s="3"/>
      <c r="N9" s="3"/>
      <c r="O9" s="3">
        <v>0.2</v>
      </c>
      <c r="P9" s="3"/>
      <c r="Q9" s="3">
        <v>0.2</v>
      </c>
      <c r="R9" s="3">
        <v>0.2</v>
      </c>
      <c r="S9" s="3">
        <f t="shared" si="0"/>
        <v>1</v>
      </c>
      <c r="T9" s="21">
        <f t="shared" si="1"/>
        <v>866800</v>
      </c>
      <c r="U9" s="22">
        <v>866800</v>
      </c>
    </row>
    <row r="10" spans="1:23" ht="68.25" thickBot="1" x14ac:dyDescent="0.3">
      <c r="A10" s="4">
        <v>5</v>
      </c>
      <c r="B10" s="12" t="s">
        <v>11</v>
      </c>
      <c r="C10" s="12" t="s">
        <v>11</v>
      </c>
      <c r="D10" s="5" t="s">
        <v>6</v>
      </c>
      <c r="E10" s="5">
        <v>1</v>
      </c>
      <c r="F10" s="6">
        <v>48200</v>
      </c>
      <c r="G10" s="2"/>
      <c r="H10" s="2"/>
      <c r="I10" s="2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f t="shared" si="0"/>
        <v>10</v>
      </c>
      <c r="T10" s="21">
        <f t="shared" si="1"/>
        <v>482000</v>
      </c>
      <c r="U10" s="22">
        <v>48200</v>
      </c>
    </row>
    <row r="11" spans="1:23" ht="45.75" thickBot="1" x14ac:dyDescent="0.3">
      <c r="A11" s="4">
        <v>6</v>
      </c>
      <c r="B11" s="12" t="s">
        <v>12</v>
      </c>
      <c r="C11" s="12" t="s">
        <v>12</v>
      </c>
      <c r="D11" s="5" t="s">
        <v>6</v>
      </c>
      <c r="E11" s="5">
        <v>1</v>
      </c>
      <c r="F11" s="6">
        <v>25200</v>
      </c>
      <c r="G11" s="2"/>
      <c r="H11" s="2"/>
      <c r="I11" s="2">
        <v>1</v>
      </c>
      <c r="J11" s="3"/>
      <c r="K11" s="3"/>
      <c r="L11" s="3"/>
      <c r="M11" s="3"/>
      <c r="N11" s="3"/>
      <c r="O11" s="3"/>
      <c r="P11" s="3">
        <v>1</v>
      </c>
      <c r="Q11" s="3"/>
      <c r="R11" s="3"/>
      <c r="S11" s="3">
        <f t="shared" si="0"/>
        <v>2</v>
      </c>
      <c r="T11" s="21">
        <f t="shared" si="1"/>
        <v>50400</v>
      </c>
      <c r="U11" s="22">
        <v>25200</v>
      </c>
      <c r="V11" s="7"/>
      <c r="W11" s="7"/>
    </row>
    <row r="12" spans="1:23" ht="15.75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>
        <f>SUM(T6:T11)</f>
        <v>2543560</v>
      </c>
      <c r="U12" s="22">
        <f>SUM(U6:U11)</f>
        <v>1835560</v>
      </c>
      <c r="V12" s="7"/>
      <c r="W12" s="7"/>
    </row>
    <row r="13" spans="1:23" ht="15.75" x14ac:dyDescent="0.25">
      <c r="A13" s="14"/>
      <c r="B13" s="15" t="s">
        <v>14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7"/>
      <c r="V13" s="7"/>
      <c r="W13" s="7"/>
    </row>
    <row r="14" spans="1:23" x14ac:dyDescent="0.25">
      <c r="A14" s="7"/>
      <c r="B14" s="1" t="s">
        <v>0</v>
      </c>
      <c r="C14" s="1"/>
      <c r="D14" s="1"/>
      <c r="E14" s="1"/>
      <c r="F14" s="1"/>
      <c r="G14" s="1"/>
      <c r="H14" s="1"/>
      <c r="I14" s="1"/>
      <c r="J14" s="1"/>
      <c r="Q14" s="9"/>
      <c r="R14" s="9"/>
      <c r="S14" s="9"/>
      <c r="T14" s="11"/>
      <c r="U14" s="7"/>
      <c r="V14" s="7"/>
      <c r="W14" s="7"/>
    </row>
    <row r="15" spans="1:23" x14ac:dyDescent="0.25">
      <c r="A15" s="7"/>
      <c r="B15" s="1" t="s">
        <v>1</v>
      </c>
      <c r="C15" s="1"/>
      <c r="D15" s="1"/>
      <c r="E15" s="1"/>
      <c r="F15" s="1"/>
      <c r="G15" s="1"/>
      <c r="H15" s="1"/>
      <c r="I15" s="1"/>
      <c r="J15" s="1"/>
      <c r="Q15" s="9"/>
      <c r="R15" s="9"/>
      <c r="S15" s="9"/>
      <c r="T15" s="11"/>
      <c r="U15" s="7"/>
      <c r="V15" s="7"/>
      <c r="W15" s="7"/>
    </row>
    <row r="16" spans="1:23" x14ac:dyDescent="0.25">
      <c r="A16" s="7"/>
      <c r="B16" s="1" t="s">
        <v>2</v>
      </c>
      <c r="C16" s="1"/>
      <c r="D16" s="1"/>
      <c r="E16" s="1"/>
      <c r="F16" s="1"/>
      <c r="G16" s="1"/>
      <c r="H16" s="1"/>
      <c r="I16" s="1"/>
      <c r="J16" s="1"/>
      <c r="Q16" s="9"/>
      <c r="R16" s="9"/>
      <c r="S16" s="9"/>
      <c r="T16" s="11"/>
      <c r="U16" s="7"/>
      <c r="V16" s="7"/>
      <c r="W16" s="7"/>
    </row>
    <row r="17" spans="1:23" x14ac:dyDescent="0.25">
      <c r="A17" s="7"/>
      <c r="B17" s="1"/>
      <c r="C17" s="1"/>
      <c r="D17" s="1"/>
      <c r="E17" s="1"/>
      <c r="F17" s="1"/>
      <c r="G17" s="1"/>
      <c r="H17" s="1"/>
      <c r="I17" s="1"/>
      <c r="J17" s="1"/>
      <c r="Q17" s="9"/>
      <c r="R17" s="9"/>
      <c r="S17" s="9"/>
      <c r="T17" s="11"/>
      <c r="U17" s="7"/>
      <c r="V17" s="7"/>
      <c r="W17" s="7"/>
    </row>
    <row r="18" spans="1:23" x14ac:dyDescent="0.25">
      <c r="A18" s="7"/>
      <c r="B18" s="8"/>
      <c r="C18" s="8"/>
      <c r="D18" s="9"/>
      <c r="E18" s="9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1"/>
      <c r="U18" s="7"/>
      <c r="V18" s="7"/>
      <c r="W18" s="7"/>
    </row>
    <row r="19" spans="1:23" x14ac:dyDescent="0.25">
      <c r="A19" s="7"/>
      <c r="B19" s="8"/>
      <c r="C19" s="8"/>
      <c r="D19" s="9"/>
      <c r="E19" s="9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1"/>
      <c r="U19" s="7"/>
      <c r="V19" s="7"/>
      <c r="W19" s="7"/>
    </row>
    <row r="20" spans="1:23" x14ac:dyDescent="0.25">
      <c r="A20" s="7"/>
      <c r="B20" s="8"/>
      <c r="C20" s="8"/>
      <c r="D20" s="9"/>
      <c r="E20" s="9"/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11"/>
      <c r="U20" s="7"/>
      <c r="V20" s="7"/>
      <c r="W20" s="7"/>
    </row>
    <row r="21" spans="1:23" x14ac:dyDescent="0.25">
      <c r="A21" s="7"/>
      <c r="B21" s="8"/>
      <c r="C21" s="8"/>
      <c r="D21" s="9"/>
      <c r="E21" s="9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1"/>
      <c r="U21" s="7"/>
      <c r="V21" s="7"/>
      <c r="W21" s="7"/>
    </row>
    <row r="22" spans="1:23" x14ac:dyDescent="0.25">
      <c r="A22" s="7"/>
      <c r="B22" s="8"/>
      <c r="C22" s="8"/>
      <c r="D22" s="9"/>
      <c r="E22" s="9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1"/>
      <c r="U22" s="7"/>
      <c r="V22" s="7"/>
      <c r="W22" s="7"/>
    </row>
    <row r="23" spans="1:23" x14ac:dyDescent="0.25">
      <c r="A23" s="7"/>
      <c r="B23" s="8"/>
      <c r="C23" s="8"/>
      <c r="D23" s="9"/>
      <c r="E23" s="9"/>
      <c r="F23" s="1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1"/>
      <c r="U23" s="7"/>
      <c r="V23" s="7"/>
      <c r="W23" s="7"/>
    </row>
    <row r="24" spans="1:23" x14ac:dyDescent="0.25">
      <c r="A24" s="7"/>
      <c r="B24" s="8"/>
      <c r="C24" s="8"/>
      <c r="D24" s="9"/>
      <c r="E24" s="9"/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1"/>
      <c r="U24" s="7"/>
      <c r="V24" s="7"/>
      <c r="W24" s="7"/>
    </row>
    <row r="25" spans="1:23" x14ac:dyDescent="0.25">
      <c r="A25" s="7"/>
      <c r="B25" s="8"/>
      <c r="C25" s="8"/>
      <c r="D25" s="9"/>
      <c r="E25" s="9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1"/>
      <c r="U25" s="7"/>
      <c r="V25" s="7"/>
      <c r="W25" s="7"/>
    </row>
    <row r="26" spans="1:23" x14ac:dyDescent="0.25">
      <c r="A26" s="7"/>
      <c r="B26" s="8"/>
      <c r="C26" s="8"/>
      <c r="D26" s="9"/>
      <c r="E26" s="9"/>
      <c r="F26" s="1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1"/>
      <c r="U26" s="7"/>
      <c r="V26" s="7"/>
      <c r="W26" s="7"/>
    </row>
    <row r="27" spans="1:23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</sheetData>
  <mergeCells count="3">
    <mergeCell ref="B2:J2"/>
    <mergeCell ref="A4:F4"/>
    <mergeCell ref="A5:F5"/>
  </mergeCells>
  <pageMargins left="0.7" right="0.7" top="0.75" bottom="0.75" header="0.3" footer="0.3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2021-03-16T02:57:58Z</cp:lastPrinted>
  <dcterms:created xsi:type="dcterms:W3CDTF">2021-03-01T09:11:09Z</dcterms:created>
  <dcterms:modified xsi:type="dcterms:W3CDTF">2021-03-16T02:58:42Z</dcterms:modified>
</cp:coreProperties>
</file>