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5" i="1" l="1"/>
  <c r="E56" i="1"/>
  <c r="E54" i="1"/>
  <c r="E53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9" i="1" l="1"/>
  <c r="E6" i="1"/>
  <c r="E7" i="1"/>
  <c r="E8" i="1"/>
  <c r="E10" i="1"/>
  <c r="E5" i="1"/>
</calcChain>
</file>

<file path=xl/sharedStrings.xml><?xml version="1.0" encoding="utf-8"?>
<sst xmlns="http://schemas.openxmlformats.org/spreadsheetml/2006/main" count="174" uniqueCount="122">
  <si>
    <t>№ п\п</t>
  </si>
  <si>
    <t>Наименование</t>
  </si>
  <si>
    <t>Ед.изм.</t>
  </si>
  <si>
    <t>Характеристика препарата с указанием формы лекарственного средства.</t>
  </si>
  <si>
    <t>Цена</t>
  </si>
  <si>
    <t>Ампицилин 1,0</t>
  </si>
  <si>
    <t>Порошок для приг.р-ра для иньекции</t>
  </si>
  <si>
    <t>флак.</t>
  </si>
  <si>
    <t>Общее кол-во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</si>
  <si>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</si>
  <si>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</si>
  <si>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</si>
  <si>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</si>
  <si>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</si>
  <si>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</si>
  <si>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</si>
  <si>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</si>
  <si>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</si>
  <si>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</si>
  <si>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Квамател</t>
  </si>
  <si>
    <t>Порошок лиофилизированный для приг.р-ра для иньекции 5мл</t>
  </si>
  <si>
    <t xml:space="preserve">Рефортан </t>
  </si>
  <si>
    <t>раствор для инфузии5%-500мл</t>
  </si>
  <si>
    <t>Натрия хлорид 0,9%-500мл</t>
  </si>
  <si>
    <t>раствор для инфузии0,9%-500мл</t>
  </si>
  <si>
    <t>Натрия хлорид 0,9%-250мл</t>
  </si>
  <si>
    <t>раствор для инфузии0,9%-250мл</t>
  </si>
  <si>
    <t>Натрия хлорид 0,9%-100мл</t>
  </si>
  <si>
    <t>раствор для инфузии0,9%-100мл</t>
  </si>
  <si>
    <t>Глюкоза 5%-500мл</t>
  </si>
  <si>
    <t>раствор для инфузии 5 %-500мл</t>
  </si>
  <si>
    <t>Глюкоза 5%-250мл</t>
  </si>
  <si>
    <t>раствор для инфузии 5 %-250мл</t>
  </si>
  <si>
    <t>Глюкоза 5%-100мл</t>
  </si>
  <si>
    <t>раствор для инфузии 5 %-100мл</t>
  </si>
  <si>
    <t>Дисоль 200мл</t>
  </si>
  <si>
    <t>раствор для инфузии 200мл</t>
  </si>
  <si>
    <t>Ацесоль 400мл</t>
  </si>
  <si>
    <t>раствор для инфузии 400мл</t>
  </si>
  <si>
    <t>Ацесоль 200мл</t>
  </si>
  <si>
    <t>Полиглюкин 200мл</t>
  </si>
  <si>
    <t>Вата 100,0</t>
  </si>
  <si>
    <t>упак.</t>
  </si>
  <si>
    <t>Амбро 7,5мг\мл 100мл</t>
  </si>
  <si>
    <t>Растсвор для ингаляции</t>
  </si>
  <si>
    <t>Амоксицилин+клавулоновая к-та 500+125</t>
  </si>
  <si>
    <t>Таблетки</t>
  </si>
  <si>
    <t>таблетки</t>
  </si>
  <si>
    <t>Азитромицин 250мг</t>
  </si>
  <si>
    <t>таблетки для приема внутрь</t>
  </si>
  <si>
    <t>Бахилы низкие</t>
  </si>
  <si>
    <t>ИМН</t>
  </si>
  <si>
    <t>пар</t>
  </si>
  <si>
    <t xml:space="preserve">Гель для УЗИ </t>
  </si>
  <si>
    <t>канистра 5 литров</t>
  </si>
  <si>
    <t xml:space="preserve">спирт </t>
  </si>
  <si>
    <t>раствор спирта 70%-100мл</t>
  </si>
  <si>
    <t>Омез</t>
  </si>
  <si>
    <t>р-р для иньекции</t>
  </si>
  <si>
    <t>Коффеин 1мл</t>
  </si>
  <si>
    <t>ампул</t>
  </si>
  <si>
    <t>Кордиамин 2мл</t>
  </si>
  <si>
    <t>Коргликон 0,06%-1млр</t>
  </si>
  <si>
    <t>Тиамина хлорид 1мл</t>
  </si>
  <si>
    <t>Тетрциклиновая мазь глазная 3г</t>
  </si>
  <si>
    <t>глазная 3г.</t>
  </si>
  <si>
    <t>тюбик</t>
  </si>
  <si>
    <t>р-р для инфузии</t>
  </si>
  <si>
    <t>Маски о\р на резинках</t>
  </si>
  <si>
    <t>одноразовые на резинках</t>
  </si>
  <si>
    <t>штук</t>
  </si>
  <si>
    <t>Перчатки не стерильные</t>
  </si>
  <si>
    <t>Глюкоза 10%-200мл</t>
  </si>
  <si>
    <t>раствор для в\в введения 10%</t>
  </si>
  <si>
    <t xml:space="preserve">Мукосол </t>
  </si>
  <si>
    <t>сироп для детей</t>
  </si>
  <si>
    <t>Мукосол 375 мг</t>
  </si>
  <si>
    <t>капсулы для приема внутрь</t>
  </si>
  <si>
    <t>капсула</t>
  </si>
  <si>
    <t>не стер-я гигроскопическая</t>
  </si>
  <si>
    <t xml:space="preserve">Эритромицин </t>
  </si>
  <si>
    <t>таблетки по 250мг</t>
  </si>
  <si>
    <t>Инфезол 500мл</t>
  </si>
  <si>
    <t>порошок для приг.суспензии 250мг\мл</t>
  </si>
  <si>
    <t xml:space="preserve">Амосин 250мг </t>
  </si>
  <si>
    <t>Амиклав 457 мг\5мл</t>
  </si>
  <si>
    <t>порошок для приг.суспензии 457 мг\мл</t>
  </si>
  <si>
    <t>биогловес М (7-8) не стерильные,неопудренные</t>
  </si>
  <si>
    <t>биогловес М (6-7) не стерильные,неопудренные</t>
  </si>
  <si>
    <t xml:space="preserve">Системы о\р </t>
  </si>
  <si>
    <t>для вливания в\в растворов</t>
  </si>
  <si>
    <t>Системы  для кров</t>
  </si>
  <si>
    <t>о\р стер.для перелив.крови</t>
  </si>
  <si>
    <t>Шприцы о\р 5,0</t>
  </si>
  <si>
    <t>о\р.стер.для иньекции 5мл</t>
  </si>
  <si>
    <t>о\р.стер.для иньекции 10мл</t>
  </si>
  <si>
    <t>Шприцы о\р 10,0</t>
  </si>
  <si>
    <t>о\р.стер.для иньекции 20мл</t>
  </si>
  <si>
    <t>Шприцы о\р 20,0</t>
  </si>
  <si>
    <t>Марля</t>
  </si>
  <si>
    <t>метр.</t>
  </si>
  <si>
    <t xml:space="preserve">Алкаин </t>
  </si>
  <si>
    <t>глазнве капли 0,5%-мл</t>
  </si>
  <si>
    <t>Тетрациклин 0,1</t>
  </si>
  <si>
    <t>таблетки 100мг</t>
  </si>
  <si>
    <t>Допегит 250мг</t>
  </si>
  <si>
    <t>таблетки 250мг</t>
  </si>
  <si>
    <t xml:space="preserve">Нифедипин </t>
  </si>
  <si>
    <t>таблетки 10мг</t>
  </si>
  <si>
    <t>Р-р перекиси водорода 3%-100мл</t>
  </si>
  <si>
    <t>раствор 3%-100мл</t>
  </si>
  <si>
    <t>Лейкопластырь 3*5</t>
  </si>
  <si>
    <t>3*5</t>
  </si>
  <si>
    <t>Лейкопластырь 3*5 НА БУМАЖНОЙ ОСНОВЕ</t>
  </si>
  <si>
    <t>Регидратац.соль ORS</t>
  </si>
  <si>
    <t>пакетик</t>
  </si>
  <si>
    <t>Фурацилин</t>
  </si>
  <si>
    <t>Уголь активированный</t>
  </si>
  <si>
    <t>соль для оральной регидрации 27,9</t>
  </si>
  <si>
    <t>Заявка на л\с и ИМН на 2018 год.  КГКП "Курчумская ЦРБ" УЗ ВКО от 12.03.2018г.</t>
  </si>
  <si>
    <t xml:space="preserve">белая </t>
  </si>
  <si>
    <t>Окончание запроса ценовых предложении 17.03.2018 год 14:00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</si>
</sst>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0" xfId="0" applyBorder="1"/>
    <xf numFmtId="0" fontId="1" fillId="0" borderId="0" xfId="0" applyFont="1" applyFill="1" applyBorder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9"/>
  <sheetViews>
    <sheetView tabSelected="1" zoomScaleNormal="100" workbookViewId="0">
      <selection activeCell="C5" sqref="C5"/>
    </sheetView>
  </sheetViews>
  <sheetFormatPr defaultRowHeight="15" x14ac:dyDescent="0.25"/>
  <cols>
    <col min="1" max="1" width="6.42578125" customWidth="1"/>
    <col min="2" max="2" width="25.140625" customWidth="1"/>
    <col min="3" max="3" width="46" customWidth="1"/>
    <col min="5" max="5" width="7.5703125" customWidth="1"/>
    <col min="7" max="7" width="7.140625" customWidth="1"/>
    <col min="9" max="9" width="5.85546875" customWidth="1"/>
  </cols>
  <sheetData>
    <row r="2" spans="1:17" x14ac:dyDescent="0.25">
      <c r="B2" t="s">
        <v>119</v>
      </c>
    </row>
    <row r="3" spans="1:17" x14ac:dyDescent="0.25">
      <c r="Q3" s="4"/>
    </row>
    <row r="4" spans="1:17" ht="30" x14ac:dyDescent="0.25">
      <c r="A4" s="1" t="s">
        <v>0</v>
      </c>
      <c r="B4" s="1" t="s">
        <v>1</v>
      </c>
      <c r="C4" s="2" t="s">
        <v>3</v>
      </c>
      <c r="D4" s="1" t="s">
        <v>2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  <c r="O4" s="1" t="s">
        <v>18</v>
      </c>
      <c r="P4" s="1" t="s">
        <v>4</v>
      </c>
      <c r="Q4" s="4"/>
    </row>
    <row r="5" spans="1:17" x14ac:dyDescent="0.25">
      <c r="A5" s="1">
        <v>1</v>
      </c>
      <c r="B5" s="1" t="s">
        <v>5</v>
      </c>
      <c r="C5" s="1" t="s">
        <v>6</v>
      </c>
      <c r="D5" s="1" t="s">
        <v>7</v>
      </c>
      <c r="E5" s="1">
        <f>F5+G5+H5+I5+J5+K5+L5+M5+N5+O5</f>
        <v>5000</v>
      </c>
      <c r="F5" s="1">
        <v>500</v>
      </c>
      <c r="G5" s="1">
        <v>500</v>
      </c>
      <c r="H5" s="1">
        <v>500</v>
      </c>
      <c r="I5" s="1">
        <v>500</v>
      </c>
      <c r="J5" s="1">
        <v>500</v>
      </c>
      <c r="K5" s="1">
        <v>500</v>
      </c>
      <c r="L5" s="1">
        <v>500</v>
      </c>
      <c r="M5" s="1">
        <v>500</v>
      </c>
      <c r="N5" s="1">
        <v>500</v>
      </c>
      <c r="O5" s="1">
        <v>500</v>
      </c>
      <c r="P5" s="1">
        <v>41.7</v>
      </c>
      <c r="Q5" s="4"/>
    </row>
    <row r="6" spans="1:17" ht="30" x14ac:dyDescent="0.25">
      <c r="A6" s="1">
        <v>2</v>
      </c>
      <c r="B6" s="1" t="s">
        <v>19</v>
      </c>
      <c r="C6" s="2" t="s">
        <v>20</v>
      </c>
      <c r="D6" s="1" t="s">
        <v>7</v>
      </c>
      <c r="E6" s="1">
        <f t="shared" ref="E6:E56" si="0">F6+G6+H6+I6+J6+K6+L6+M6+N6+O6</f>
        <v>125</v>
      </c>
      <c r="F6" s="1">
        <v>25</v>
      </c>
      <c r="G6" s="1"/>
      <c r="H6" s="1">
        <v>25</v>
      </c>
      <c r="I6" s="1"/>
      <c r="J6" s="1"/>
      <c r="K6" s="1">
        <v>25</v>
      </c>
      <c r="L6" s="1"/>
      <c r="M6" s="1">
        <v>25</v>
      </c>
      <c r="N6" s="1"/>
      <c r="O6" s="1">
        <v>25</v>
      </c>
      <c r="P6" s="1">
        <v>500</v>
      </c>
      <c r="Q6" s="4"/>
    </row>
    <row r="7" spans="1:17" x14ac:dyDescent="0.25">
      <c r="A7" s="1">
        <v>3</v>
      </c>
      <c r="B7" s="1" t="s">
        <v>21</v>
      </c>
      <c r="C7" s="1" t="s">
        <v>22</v>
      </c>
      <c r="D7" s="1" t="s">
        <v>7</v>
      </c>
      <c r="E7" s="1">
        <f t="shared" si="0"/>
        <v>200</v>
      </c>
      <c r="F7" s="1">
        <v>100</v>
      </c>
      <c r="G7" s="1"/>
      <c r="H7" s="1"/>
      <c r="I7" s="1"/>
      <c r="J7" s="1"/>
      <c r="K7" s="1"/>
      <c r="L7" s="1">
        <v>100</v>
      </c>
      <c r="M7" s="1"/>
      <c r="N7" s="1"/>
      <c r="O7" s="1"/>
      <c r="P7" s="1">
        <v>1632.29</v>
      </c>
      <c r="Q7" s="4"/>
    </row>
    <row r="8" spans="1:17" x14ac:dyDescent="0.25">
      <c r="A8" s="1">
        <v>4</v>
      </c>
      <c r="B8" s="1" t="s">
        <v>23</v>
      </c>
      <c r="C8" s="1" t="s">
        <v>24</v>
      </c>
      <c r="D8" s="1" t="s">
        <v>7</v>
      </c>
      <c r="E8" s="1">
        <f t="shared" si="0"/>
        <v>2400</v>
      </c>
      <c r="F8" s="1">
        <v>600</v>
      </c>
      <c r="G8" s="1"/>
      <c r="H8" s="1"/>
      <c r="I8" s="1">
        <v>600</v>
      </c>
      <c r="J8" s="1"/>
      <c r="K8" s="1"/>
      <c r="L8" s="1">
        <v>600</v>
      </c>
      <c r="M8" s="1"/>
      <c r="N8" s="1"/>
      <c r="O8" s="1">
        <v>600</v>
      </c>
      <c r="P8" s="1">
        <v>174.2</v>
      </c>
      <c r="Q8" s="4"/>
    </row>
    <row r="9" spans="1:17" x14ac:dyDescent="0.25">
      <c r="A9" s="1">
        <v>5</v>
      </c>
      <c r="B9" s="1" t="s">
        <v>25</v>
      </c>
      <c r="C9" s="1" t="s">
        <v>26</v>
      </c>
      <c r="D9" s="1" t="s">
        <v>7</v>
      </c>
      <c r="E9" s="1">
        <f>F9+G9+H9+I9+J9+K9+L9+M9+N9+O9</f>
        <v>4800</v>
      </c>
      <c r="F9" s="1">
        <v>1200</v>
      </c>
      <c r="G9" s="1"/>
      <c r="H9" s="1"/>
      <c r="I9" s="1">
        <v>1200</v>
      </c>
      <c r="J9" s="1"/>
      <c r="K9" s="1"/>
      <c r="L9" s="1">
        <v>1200</v>
      </c>
      <c r="M9" s="1"/>
      <c r="N9" s="1"/>
      <c r="O9" s="1">
        <v>1200</v>
      </c>
      <c r="P9" s="1">
        <v>132.07</v>
      </c>
      <c r="Q9" s="4"/>
    </row>
    <row r="10" spans="1:17" x14ac:dyDescent="0.25">
      <c r="A10" s="1">
        <v>6</v>
      </c>
      <c r="B10" s="1" t="s">
        <v>27</v>
      </c>
      <c r="C10" s="1" t="s">
        <v>28</v>
      </c>
      <c r="D10" s="1" t="s">
        <v>7</v>
      </c>
      <c r="E10" s="1">
        <f t="shared" si="0"/>
        <v>16800</v>
      </c>
      <c r="F10" s="1">
        <v>2400</v>
      </c>
      <c r="G10" s="1"/>
      <c r="H10" s="1"/>
      <c r="I10" s="1">
        <v>4800</v>
      </c>
      <c r="J10" s="1"/>
      <c r="K10" s="1"/>
      <c r="L10" s="1">
        <v>4800</v>
      </c>
      <c r="M10" s="1"/>
      <c r="N10" s="1"/>
      <c r="O10" s="1">
        <v>4800</v>
      </c>
      <c r="P10" s="1">
        <v>105.76</v>
      </c>
      <c r="Q10" s="4"/>
    </row>
    <row r="11" spans="1:17" x14ac:dyDescent="0.25">
      <c r="A11" s="1">
        <v>7</v>
      </c>
      <c r="B11" s="1" t="s">
        <v>29</v>
      </c>
      <c r="C11" s="1" t="s">
        <v>30</v>
      </c>
      <c r="D11" s="1" t="s">
        <v>7</v>
      </c>
      <c r="E11" s="1">
        <f t="shared" si="0"/>
        <v>3600</v>
      </c>
      <c r="F11" s="1">
        <v>900</v>
      </c>
      <c r="G11" s="1"/>
      <c r="H11" s="1"/>
      <c r="I11" s="1">
        <v>900</v>
      </c>
      <c r="J11" s="1"/>
      <c r="K11" s="1"/>
      <c r="L11" s="1">
        <v>900</v>
      </c>
      <c r="M11" s="1"/>
      <c r="N11" s="1"/>
      <c r="O11" s="1">
        <v>900</v>
      </c>
      <c r="P11" s="1">
        <v>210.23</v>
      </c>
      <c r="Q11" s="4"/>
    </row>
    <row r="12" spans="1:17" x14ac:dyDescent="0.25">
      <c r="A12" s="1">
        <v>8</v>
      </c>
      <c r="B12" s="1" t="s">
        <v>31</v>
      </c>
      <c r="C12" s="1" t="s">
        <v>32</v>
      </c>
      <c r="D12" s="1" t="s">
        <v>7</v>
      </c>
      <c r="E12" s="1">
        <f t="shared" si="0"/>
        <v>3200</v>
      </c>
      <c r="F12" s="1">
        <v>800</v>
      </c>
      <c r="G12" s="1"/>
      <c r="H12" s="1"/>
      <c r="I12" s="1">
        <v>800</v>
      </c>
      <c r="J12" s="1"/>
      <c r="K12" s="1"/>
      <c r="L12" s="1">
        <v>800</v>
      </c>
      <c r="M12" s="1"/>
      <c r="N12" s="1"/>
      <c r="O12" s="1">
        <v>800</v>
      </c>
      <c r="P12" s="1">
        <v>150.75</v>
      </c>
      <c r="Q12" s="4"/>
    </row>
    <row r="13" spans="1:17" x14ac:dyDescent="0.25">
      <c r="A13" s="1">
        <v>9</v>
      </c>
      <c r="B13" s="1" t="s">
        <v>33</v>
      </c>
      <c r="C13" s="1" t="s">
        <v>34</v>
      </c>
      <c r="D13" s="1" t="s">
        <v>7</v>
      </c>
      <c r="E13" s="1">
        <f t="shared" si="0"/>
        <v>4800</v>
      </c>
      <c r="F13" s="1">
        <v>1200</v>
      </c>
      <c r="G13" s="1"/>
      <c r="H13" s="1"/>
      <c r="I13" s="1">
        <v>1200</v>
      </c>
      <c r="J13" s="1"/>
      <c r="K13" s="1"/>
      <c r="L13" s="1">
        <v>1200</v>
      </c>
      <c r="M13" s="1"/>
      <c r="N13" s="1"/>
      <c r="O13" s="1">
        <v>1200</v>
      </c>
      <c r="P13" s="1">
        <v>120.9</v>
      </c>
      <c r="Q13" s="4"/>
    </row>
    <row r="14" spans="1:17" x14ac:dyDescent="0.25">
      <c r="A14" s="1"/>
      <c r="B14" s="1" t="s">
        <v>72</v>
      </c>
      <c r="C14" s="1" t="s">
        <v>73</v>
      </c>
      <c r="D14" s="1" t="s">
        <v>7</v>
      </c>
      <c r="E14" s="1">
        <f t="shared" si="0"/>
        <v>80</v>
      </c>
      <c r="F14" s="1">
        <v>80</v>
      </c>
      <c r="G14" s="1"/>
      <c r="H14" s="1"/>
      <c r="I14" s="1"/>
      <c r="J14" s="1"/>
      <c r="K14" s="1"/>
      <c r="L14" s="1"/>
      <c r="M14" s="1"/>
      <c r="N14" s="1"/>
      <c r="O14" s="1"/>
      <c r="P14" s="1">
        <v>170.97</v>
      </c>
      <c r="Q14" s="4"/>
    </row>
    <row r="15" spans="1:17" x14ac:dyDescent="0.25">
      <c r="A15" s="1">
        <v>10</v>
      </c>
      <c r="B15" s="1" t="s">
        <v>35</v>
      </c>
      <c r="C15" s="1" t="s">
        <v>36</v>
      </c>
      <c r="D15" s="1" t="s">
        <v>7</v>
      </c>
      <c r="E15" s="1">
        <f t="shared" si="0"/>
        <v>1440</v>
      </c>
      <c r="F15" s="1">
        <v>480</v>
      </c>
      <c r="G15" s="1"/>
      <c r="H15" s="1"/>
      <c r="I15" s="1">
        <v>240</v>
      </c>
      <c r="J15" s="1"/>
      <c r="K15" s="1"/>
      <c r="L15" s="1">
        <v>240</v>
      </c>
      <c r="M15" s="1"/>
      <c r="N15" s="1"/>
      <c r="O15" s="1">
        <v>480</v>
      </c>
      <c r="P15" s="1">
        <v>119.11</v>
      </c>
      <c r="Q15" s="4"/>
    </row>
    <row r="16" spans="1:17" x14ac:dyDescent="0.25">
      <c r="A16" s="1">
        <v>12</v>
      </c>
      <c r="B16" s="1" t="s">
        <v>37</v>
      </c>
      <c r="C16" s="1" t="s">
        <v>38</v>
      </c>
      <c r="D16" s="1" t="s">
        <v>7</v>
      </c>
      <c r="E16" s="1">
        <f t="shared" si="0"/>
        <v>480</v>
      </c>
      <c r="F16" s="1">
        <v>120</v>
      </c>
      <c r="G16" s="1"/>
      <c r="H16" s="1"/>
      <c r="I16" s="1">
        <v>120</v>
      </c>
      <c r="J16" s="1"/>
      <c r="K16" s="1"/>
      <c r="L16" s="1">
        <v>120</v>
      </c>
      <c r="M16" s="1"/>
      <c r="N16" s="1"/>
      <c r="O16" s="1">
        <v>120</v>
      </c>
      <c r="P16" s="1">
        <v>116.84</v>
      </c>
      <c r="Q16" s="4"/>
    </row>
    <row r="17" spans="1:17" x14ac:dyDescent="0.25">
      <c r="A17" s="1">
        <v>13</v>
      </c>
      <c r="B17" s="1" t="s">
        <v>39</v>
      </c>
      <c r="C17" s="1" t="s">
        <v>36</v>
      </c>
      <c r="D17" s="1" t="s">
        <v>7</v>
      </c>
      <c r="E17" s="1">
        <f t="shared" si="0"/>
        <v>1440</v>
      </c>
      <c r="F17" s="1">
        <v>480</v>
      </c>
      <c r="G17" s="1"/>
      <c r="H17" s="1"/>
      <c r="I17" s="1">
        <v>240</v>
      </c>
      <c r="J17" s="1"/>
      <c r="K17" s="1"/>
      <c r="L17" s="1">
        <v>240</v>
      </c>
      <c r="M17" s="1"/>
      <c r="N17" s="1"/>
      <c r="O17" s="1">
        <v>480</v>
      </c>
      <c r="P17" s="1">
        <v>170.4</v>
      </c>
      <c r="Q17" s="4"/>
    </row>
    <row r="18" spans="1:17" x14ac:dyDescent="0.25">
      <c r="A18" s="1">
        <v>14</v>
      </c>
      <c r="B18" s="1" t="s">
        <v>40</v>
      </c>
      <c r="C18" s="1" t="s">
        <v>36</v>
      </c>
      <c r="D18" s="1" t="s">
        <v>7</v>
      </c>
      <c r="E18" s="1">
        <f t="shared" si="0"/>
        <v>100</v>
      </c>
      <c r="F18" s="1">
        <v>100</v>
      </c>
      <c r="G18" s="1"/>
      <c r="H18" s="1"/>
      <c r="I18" s="1"/>
      <c r="J18" s="1"/>
      <c r="K18" s="1"/>
      <c r="L18" s="1"/>
      <c r="M18" s="1"/>
      <c r="N18" s="1"/>
      <c r="O18" s="1"/>
      <c r="P18" s="1">
        <v>329.88</v>
      </c>
      <c r="Q18" s="4"/>
    </row>
    <row r="19" spans="1:17" x14ac:dyDescent="0.25">
      <c r="A19" s="1">
        <v>15</v>
      </c>
      <c r="B19" s="1" t="s">
        <v>41</v>
      </c>
      <c r="C19" s="1" t="s">
        <v>79</v>
      </c>
      <c r="D19" s="1" t="s">
        <v>42</v>
      </c>
      <c r="E19" s="1">
        <f t="shared" si="0"/>
        <v>2000</v>
      </c>
      <c r="F19" s="1"/>
      <c r="G19" s="1">
        <v>500</v>
      </c>
      <c r="H19" s="1"/>
      <c r="I19" s="1"/>
      <c r="J19" s="1">
        <v>500</v>
      </c>
      <c r="K19" s="1"/>
      <c r="L19" s="1"/>
      <c r="M19" s="1">
        <v>500</v>
      </c>
      <c r="N19" s="1"/>
      <c r="O19" s="1">
        <v>500</v>
      </c>
      <c r="P19" s="1">
        <v>135</v>
      </c>
      <c r="Q19" s="4"/>
    </row>
    <row r="20" spans="1:17" x14ac:dyDescent="0.25">
      <c r="A20" s="1">
        <v>16</v>
      </c>
      <c r="B20" s="1" t="s">
        <v>43</v>
      </c>
      <c r="C20" s="1" t="s">
        <v>44</v>
      </c>
      <c r="D20" s="1" t="s">
        <v>7</v>
      </c>
      <c r="E20" s="1">
        <f t="shared" si="0"/>
        <v>120</v>
      </c>
      <c r="F20" s="1">
        <v>30</v>
      </c>
      <c r="G20" s="1"/>
      <c r="H20" s="1"/>
      <c r="I20" s="1">
        <v>30</v>
      </c>
      <c r="J20" s="1"/>
      <c r="K20" s="1"/>
      <c r="L20" s="1">
        <v>30</v>
      </c>
      <c r="M20" s="1"/>
      <c r="N20" s="1"/>
      <c r="O20" s="1">
        <v>30</v>
      </c>
      <c r="P20" s="1">
        <v>544.57000000000005</v>
      </c>
      <c r="Q20" s="4"/>
    </row>
    <row r="21" spans="1:17" x14ac:dyDescent="0.25">
      <c r="A21" s="1">
        <v>17</v>
      </c>
      <c r="B21" s="1" t="s">
        <v>74</v>
      </c>
      <c r="C21" s="1" t="s">
        <v>75</v>
      </c>
      <c r="D21" s="1" t="s">
        <v>7</v>
      </c>
      <c r="E21" s="1">
        <f t="shared" si="0"/>
        <v>120</v>
      </c>
      <c r="F21" s="1">
        <v>30</v>
      </c>
      <c r="G21" s="1"/>
      <c r="H21" s="1"/>
      <c r="I21" s="1">
        <v>30</v>
      </c>
      <c r="J21" s="1"/>
      <c r="K21" s="1"/>
      <c r="L21" s="1">
        <v>30</v>
      </c>
      <c r="M21" s="1"/>
      <c r="N21" s="1"/>
      <c r="O21" s="1">
        <v>30</v>
      </c>
      <c r="P21" s="1">
        <v>467.62</v>
      </c>
      <c r="Q21" s="4"/>
    </row>
    <row r="22" spans="1:17" x14ac:dyDescent="0.25">
      <c r="A22" s="1"/>
      <c r="B22" s="1" t="s">
        <v>76</v>
      </c>
      <c r="C22" s="1" t="s">
        <v>77</v>
      </c>
      <c r="D22" s="1" t="s">
        <v>78</v>
      </c>
      <c r="E22" s="1">
        <f t="shared" si="0"/>
        <v>4000</v>
      </c>
      <c r="F22" s="1">
        <v>2000</v>
      </c>
      <c r="G22" s="1"/>
      <c r="H22" s="1"/>
      <c r="I22" s="1"/>
      <c r="J22" s="1"/>
      <c r="K22" s="1"/>
      <c r="L22" s="1"/>
      <c r="M22" s="1">
        <v>2000</v>
      </c>
      <c r="N22" s="1"/>
      <c r="O22" s="1"/>
      <c r="P22" s="1">
        <v>29.46</v>
      </c>
      <c r="Q22" s="4"/>
    </row>
    <row r="23" spans="1:17" ht="30" x14ac:dyDescent="0.25">
      <c r="A23" s="1">
        <v>18</v>
      </c>
      <c r="B23" s="2" t="s">
        <v>45</v>
      </c>
      <c r="C23" s="1" t="s">
        <v>46</v>
      </c>
      <c r="D23" s="1" t="s">
        <v>47</v>
      </c>
      <c r="E23" s="1">
        <f t="shared" si="0"/>
        <v>1600</v>
      </c>
      <c r="F23" s="1">
        <v>400</v>
      </c>
      <c r="G23" s="1"/>
      <c r="H23" s="1"/>
      <c r="I23" s="1">
        <v>400</v>
      </c>
      <c r="J23" s="1"/>
      <c r="K23" s="1"/>
      <c r="L23" s="1">
        <v>400</v>
      </c>
      <c r="M23" s="1"/>
      <c r="N23" s="1"/>
      <c r="O23" s="1">
        <v>400</v>
      </c>
      <c r="P23" s="1">
        <v>142.24</v>
      </c>
      <c r="Q23" s="4"/>
    </row>
    <row r="24" spans="1:17" x14ac:dyDescent="0.25">
      <c r="A24" s="1">
        <v>19</v>
      </c>
      <c r="B24" s="1" t="s">
        <v>48</v>
      </c>
      <c r="C24" s="1" t="s">
        <v>49</v>
      </c>
      <c r="D24" s="1" t="s">
        <v>47</v>
      </c>
      <c r="E24" s="1">
        <f t="shared" si="0"/>
        <v>800</v>
      </c>
      <c r="F24" s="1">
        <v>200</v>
      </c>
      <c r="G24" s="1"/>
      <c r="H24" s="1"/>
      <c r="I24" s="1">
        <v>200</v>
      </c>
      <c r="J24" s="1"/>
      <c r="K24" s="1"/>
      <c r="L24" s="1">
        <v>200</v>
      </c>
      <c r="M24" s="1"/>
      <c r="N24" s="1"/>
      <c r="O24" s="1">
        <v>200</v>
      </c>
      <c r="P24" s="1">
        <v>143.69</v>
      </c>
      <c r="Q24" s="4"/>
    </row>
    <row r="25" spans="1:17" x14ac:dyDescent="0.25">
      <c r="A25" s="1">
        <v>20</v>
      </c>
      <c r="B25" s="1" t="s">
        <v>84</v>
      </c>
      <c r="C25" s="1" t="s">
        <v>83</v>
      </c>
      <c r="D25" s="1" t="s">
        <v>7</v>
      </c>
      <c r="E25" s="1">
        <f t="shared" si="0"/>
        <v>120</v>
      </c>
      <c r="F25" s="1">
        <v>30</v>
      </c>
      <c r="G25" s="1"/>
      <c r="H25" s="1"/>
      <c r="I25" s="1">
        <v>30</v>
      </c>
      <c r="J25" s="1"/>
      <c r="K25" s="1"/>
      <c r="L25" s="1">
        <v>30</v>
      </c>
      <c r="M25" s="1"/>
      <c r="N25" s="1"/>
      <c r="O25" s="1">
        <v>30</v>
      </c>
      <c r="P25" s="1">
        <v>52.86</v>
      </c>
      <c r="Q25" s="4"/>
    </row>
    <row r="26" spans="1:17" x14ac:dyDescent="0.25">
      <c r="A26" s="1"/>
      <c r="B26" s="1" t="s">
        <v>85</v>
      </c>
      <c r="C26" s="1" t="s">
        <v>86</v>
      </c>
      <c r="D26" s="1" t="s">
        <v>7</v>
      </c>
      <c r="E26" s="1">
        <f t="shared" si="0"/>
        <v>20</v>
      </c>
      <c r="F26" s="1">
        <v>10</v>
      </c>
      <c r="G26" s="1"/>
      <c r="H26" s="1"/>
      <c r="I26" s="1"/>
      <c r="J26" s="1"/>
      <c r="K26" s="1"/>
      <c r="L26" s="1"/>
      <c r="M26" s="1">
        <v>10</v>
      </c>
      <c r="N26" s="1"/>
      <c r="O26" s="1"/>
      <c r="P26" s="1">
        <v>1118.7</v>
      </c>
      <c r="Q26" s="4"/>
    </row>
    <row r="27" spans="1:17" x14ac:dyDescent="0.25">
      <c r="A27" s="1">
        <v>22</v>
      </c>
      <c r="B27" s="1" t="s">
        <v>50</v>
      </c>
      <c r="C27" s="1" t="s">
        <v>51</v>
      </c>
      <c r="D27" s="1" t="s">
        <v>52</v>
      </c>
      <c r="E27" s="1">
        <f t="shared" si="0"/>
        <v>1500</v>
      </c>
      <c r="F27" s="1">
        <v>500</v>
      </c>
      <c r="G27" s="1"/>
      <c r="H27" s="1"/>
      <c r="I27" s="1"/>
      <c r="J27" s="1"/>
      <c r="K27" s="1"/>
      <c r="L27" s="1">
        <v>500</v>
      </c>
      <c r="M27" s="1"/>
      <c r="N27" s="1"/>
      <c r="O27" s="1">
        <v>500</v>
      </c>
      <c r="P27" s="1">
        <v>39</v>
      </c>
      <c r="Q27" s="4"/>
    </row>
    <row r="28" spans="1:17" x14ac:dyDescent="0.25">
      <c r="A28" s="1">
        <v>23</v>
      </c>
      <c r="B28" s="1" t="s">
        <v>53</v>
      </c>
      <c r="C28" s="1" t="s">
        <v>54</v>
      </c>
      <c r="D28" s="1" t="s">
        <v>42</v>
      </c>
      <c r="E28" s="1">
        <f t="shared" si="0"/>
        <v>6</v>
      </c>
      <c r="F28" s="1">
        <v>2</v>
      </c>
      <c r="G28" s="1"/>
      <c r="H28" s="1"/>
      <c r="I28" s="1">
        <v>2</v>
      </c>
      <c r="J28" s="1"/>
      <c r="K28" s="1"/>
      <c r="L28" s="1"/>
      <c r="M28" s="1"/>
      <c r="N28" s="1"/>
      <c r="O28" s="1">
        <v>2</v>
      </c>
      <c r="P28" s="1">
        <v>3600</v>
      </c>
      <c r="Q28" s="4"/>
    </row>
    <row r="29" spans="1:17" x14ac:dyDescent="0.25">
      <c r="A29" s="1">
        <v>24</v>
      </c>
      <c r="B29" s="1" t="s">
        <v>55</v>
      </c>
      <c r="C29" s="1" t="s">
        <v>56</v>
      </c>
      <c r="D29" s="1" t="s">
        <v>7</v>
      </c>
      <c r="E29" s="1">
        <f t="shared" si="0"/>
        <v>2000</v>
      </c>
      <c r="F29" s="1">
        <v>500</v>
      </c>
      <c r="G29" s="1"/>
      <c r="H29" s="1"/>
      <c r="I29" s="1">
        <v>500</v>
      </c>
      <c r="J29" s="1"/>
      <c r="K29" s="1"/>
      <c r="L29" s="1">
        <v>500</v>
      </c>
      <c r="M29" s="1"/>
      <c r="N29" s="1"/>
      <c r="O29" s="1">
        <v>500</v>
      </c>
      <c r="P29" s="1">
        <v>95.58</v>
      </c>
      <c r="Q29" s="4"/>
    </row>
    <row r="30" spans="1:17" x14ac:dyDescent="0.25">
      <c r="A30" s="1">
        <v>25</v>
      </c>
      <c r="B30" s="1" t="s">
        <v>57</v>
      </c>
      <c r="C30" s="1" t="s">
        <v>20</v>
      </c>
      <c r="D30" s="1" t="s">
        <v>7</v>
      </c>
      <c r="E30" s="1">
        <f t="shared" si="0"/>
        <v>560</v>
      </c>
      <c r="F30" s="1">
        <v>140</v>
      </c>
      <c r="G30" s="1"/>
      <c r="H30" s="1"/>
      <c r="I30" s="1">
        <v>140</v>
      </c>
      <c r="J30" s="1"/>
      <c r="K30" s="1"/>
      <c r="L30" s="1">
        <v>140</v>
      </c>
      <c r="M30" s="1"/>
      <c r="N30" s="1"/>
      <c r="O30" s="1">
        <v>140</v>
      </c>
      <c r="P30" s="1">
        <v>105.39</v>
      </c>
      <c r="Q30" s="4"/>
    </row>
    <row r="31" spans="1:17" x14ac:dyDescent="0.25">
      <c r="A31" s="1">
        <v>26</v>
      </c>
      <c r="B31" s="1" t="s">
        <v>59</v>
      </c>
      <c r="C31" s="1" t="s">
        <v>58</v>
      </c>
      <c r="D31" s="1" t="s">
        <v>60</v>
      </c>
      <c r="E31" s="1">
        <f t="shared" si="0"/>
        <v>2000</v>
      </c>
      <c r="F31" s="1">
        <v>500</v>
      </c>
      <c r="G31" s="1"/>
      <c r="H31" s="1"/>
      <c r="I31" s="1">
        <v>500</v>
      </c>
      <c r="J31" s="1"/>
      <c r="K31" s="1"/>
      <c r="L31" s="1">
        <v>500</v>
      </c>
      <c r="M31" s="1"/>
      <c r="N31" s="1"/>
      <c r="O31" s="1">
        <v>500</v>
      </c>
      <c r="P31" s="1">
        <v>24.44</v>
      </c>
      <c r="Q31" s="4"/>
    </row>
    <row r="32" spans="1:17" x14ac:dyDescent="0.25">
      <c r="A32" s="1">
        <v>27</v>
      </c>
      <c r="B32" s="1" t="s">
        <v>61</v>
      </c>
      <c r="C32" s="1" t="s">
        <v>58</v>
      </c>
      <c r="D32" s="1" t="s">
        <v>60</v>
      </c>
      <c r="E32" s="1">
        <f t="shared" si="0"/>
        <v>800</v>
      </c>
      <c r="F32" s="1">
        <v>200</v>
      </c>
      <c r="G32" s="1"/>
      <c r="H32" s="1"/>
      <c r="I32" s="1">
        <v>200</v>
      </c>
      <c r="J32" s="1"/>
      <c r="K32" s="1"/>
      <c r="L32" s="1">
        <v>200</v>
      </c>
      <c r="M32" s="1"/>
      <c r="N32" s="1"/>
      <c r="O32" s="1">
        <v>200</v>
      </c>
      <c r="P32" s="1">
        <v>56.71</v>
      </c>
      <c r="Q32" s="4"/>
    </row>
    <row r="33" spans="1:17" x14ac:dyDescent="0.25">
      <c r="A33" s="1">
        <v>28</v>
      </c>
      <c r="B33" s="1" t="s">
        <v>62</v>
      </c>
      <c r="C33" s="1" t="s">
        <v>58</v>
      </c>
      <c r="D33" s="1" t="s">
        <v>60</v>
      </c>
      <c r="E33" s="1">
        <f t="shared" si="0"/>
        <v>2000</v>
      </c>
      <c r="F33" s="1">
        <v>500</v>
      </c>
      <c r="G33" s="1"/>
      <c r="H33" s="1"/>
      <c r="I33" s="1">
        <v>500</v>
      </c>
      <c r="J33" s="1"/>
      <c r="K33" s="1"/>
      <c r="L33" s="1">
        <v>500</v>
      </c>
      <c r="M33" s="1"/>
      <c r="N33" s="1"/>
      <c r="O33" s="1">
        <v>500</v>
      </c>
      <c r="P33" s="1">
        <v>20.43</v>
      </c>
      <c r="Q33" s="4"/>
    </row>
    <row r="34" spans="1:17" x14ac:dyDescent="0.25">
      <c r="A34" s="1">
        <v>29</v>
      </c>
      <c r="B34" s="1" t="s">
        <v>80</v>
      </c>
      <c r="C34" s="1" t="s">
        <v>81</v>
      </c>
      <c r="D34" s="1" t="s">
        <v>47</v>
      </c>
      <c r="E34" s="1">
        <f t="shared" si="0"/>
        <v>1200</v>
      </c>
      <c r="F34" s="1">
        <v>300</v>
      </c>
      <c r="G34" s="1"/>
      <c r="H34" s="1"/>
      <c r="I34" s="1">
        <v>300</v>
      </c>
      <c r="J34" s="1"/>
      <c r="K34" s="1"/>
      <c r="L34" s="1">
        <v>300</v>
      </c>
      <c r="M34" s="1"/>
      <c r="N34" s="1"/>
      <c r="O34" s="1">
        <v>300</v>
      </c>
      <c r="P34" s="1">
        <v>17.02</v>
      </c>
      <c r="Q34" s="4"/>
    </row>
    <row r="35" spans="1:17" x14ac:dyDescent="0.25">
      <c r="A35" s="1">
        <v>30</v>
      </c>
      <c r="B35" s="1" t="s">
        <v>63</v>
      </c>
      <c r="C35" s="1" t="s">
        <v>58</v>
      </c>
      <c r="D35" s="1" t="s">
        <v>60</v>
      </c>
      <c r="E35" s="1">
        <f t="shared" si="0"/>
        <v>6000</v>
      </c>
      <c r="F35" s="1">
        <v>1500</v>
      </c>
      <c r="G35" s="1"/>
      <c r="H35" s="1"/>
      <c r="I35" s="1">
        <v>1500</v>
      </c>
      <c r="J35" s="1"/>
      <c r="K35" s="1"/>
      <c r="L35" s="1">
        <v>1500</v>
      </c>
      <c r="M35" s="1"/>
      <c r="N35" s="1"/>
      <c r="O35" s="1">
        <v>1500</v>
      </c>
      <c r="P35" s="1">
        <v>10.98</v>
      </c>
      <c r="Q35" s="4"/>
    </row>
    <row r="36" spans="1:17" x14ac:dyDescent="0.25">
      <c r="A36" s="1">
        <v>31</v>
      </c>
      <c r="B36" s="1" t="s">
        <v>64</v>
      </c>
      <c r="C36" s="1" t="s">
        <v>65</v>
      </c>
      <c r="D36" s="1" t="s">
        <v>66</v>
      </c>
      <c r="E36" s="1">
        <f t="shared" si="0"/>
        <v>40</v>
      </c>
      <c r="F36" s="1">
        <v>10</v>
      </c>
      <c r="G36" s="1"/>
      <c r="H36" s="1"/>
      <c r="I36" s="1">
        <v>10</v>
      </c>
      <c r="J36" s="1"/>
      <c r="K36" s="1"/>
      <c r="L36" s="1">
        <v>10</v>
      </c>
      <c r="M36" s="1"/>
      <c r="N36" s="1"/>
      <c r="O36" s="1">
        <v>10</v>
      </c>
      <c r="P36" s="1"/>
      <c r="Q36" s="4"/>
    </row>
    <row r="37" spans="1:17" x14ac:dyDescent="0.25">
      <c r="A37" s="1">
        <v>32</v>
      </c>
      <c r="B37" s="1" t="s">
        <v>82</v>
      </c>
      <c r="C37" s="1" t="s">
        <v>67</v>
      </c>
      <c r="D37" s="1" t="s">
        <v>7</v>
      </c>
      <c r="E37" s="1">
        <f t="shared" si="0"/>
        <v>200</v>
      </c>
      <c r="F37" s="1">
        <v>100</v>
      </c>
      <c r="G37" s="1"/>
      <c r="H37" s="1"/>
      <c r="I37" s="1"/>
      <c r="J37" s="1"/>
      <c r="K37" s="1"/>
      <c r="L37" s="1">
        <v>100</v>
      </c>
      <c r="M37" s="1"/>
      <c r="N37" s="1"/>
      <c r="O37" s="1"/>
      <c r="P37" s="1">
        <v>964.78</v>
      </c>
      <c r="Q37" s="4"/>
    </row>
    <row r="38" spans="1:17" x14ac:dyDescent="0.25">
      <c r="A38" s="1">
        <v>33</v>
      </c>
      <c r="B38" s="1" t="s">
        <v>68</v>
      </c>
      <c r="C38" s="1" t="s">
        <v>69</v>
      </c>
      <c r="D38" s="1" t="s">
        <v>70</v>
      </c>
      <c r="E38" s="1">
        <f t="shared" si="0"/>
        <v>30000</v>
      </c>
      <c r="F38" s="1">
        <v>3000</v>
      </c>
      <c r="G38" s="1">
        <v>3000</v>
      </c>
      <c r="H38" s="1">
        <v>3000</v>
      </c>
      <c r="I38" s="1">
        <v>3000</v>
      </c>
      <c r="J38" s="1">
        <v>3000</v>
      </c>
      <c r="K38" s="1">
        <v>3000</v>
      </c>
      <c r="L38" s="1">
        <v>3000</v>
      </c>
      <c r="M38" s="1">
        <v>3000</v>
      </c>
      <c r="N38" s="1">
        <v>3000</v>
      </c>
      <c r="O38" s="1">
        <v>3000</v>
      </c>
      <c r="P38" s="1">
        <v>10</v>
      </c>
      <c r="Q38" s="4"/>
    </row>
    <row r="39" spans="1:17" x14ac:dyDescent="0.25">
      <c r="A39" s="1">
        <v>34</v>
      </c>
      <c r="B39" s="1" t="s">
        <v>71</v>
      </c>
      <c r="C39" s="1" t="s">
        <v>87</v>
      </c>
      <c r="D39" s="1" t="s">
        <v>52</v>
      </c>
      <c r="E39" s="1">
        <f t="shared" si="0"/>
        <v>20000</v>
      </c>
      <c r="F39" s="1"/>
      <c r="G39" s="1">
        <v>5000</v>
      </c>
      <c r="H39" s="1"/>
      <c r="I39" s="1"/>
      <c r="J39" s="1">
        <v>5000</v>
      </c>
      <c r="K39" s="1"/>
      <c r="L39" s="1">
        <v>5000</v>
      </c>
      <c r="M39" s="1"/>
      <c r="N39" s="1">
        <v>5000</v>
      </c>
      <c r="O39" s="1"/>
      <c r="P39" s="1">
        <v>38.5</v>
      </c>
      <c r="Q39" s="4"/>
    </row>
    <row r="40" spans="1:17" x14ac:dyDescent="0.25">
      <c r="A40" s="1">
        <v>35</v>
      </c>
      <c r="B40" s="1" t="s">
        <v>71</v>
      </c>
      <c r="C40" s="1" t="s">
        <v>88</v>
      </c>
      <c r="D40" s="1" t="s">
        <v>52</v>
      </c>
      <c r="E40" s="1">
        <f t="shared" si="0"/>
        <v>10000</v>
      </c>
      <c r="F40" s="1"/>
      <c r="G40" s="1">
        <v>5000</v>
      </c>
      <c r="H40" s="1"/>
      <c r="I40" s="1"/>
      <c r="J40" s="1">
        <v>5000</v>
      </c>
      <c r="K40" s="1"/>
      <c r="L40" s="1"/>
      <c r="M40" s="1"/>
      <c r="N40" s="1"/>
      <c r="O40" s="1"/>
      <c r="P40" s="1">
        <v>38.5</v>
      </c>
      <c r="Q40" s="4"/>
    </row>
    <row r="41" spans="1:17" x14ac:dyDescent="0.25">
      <c r="A41" s="1">
        <v>36</v>
      </c>
      <c r="B41" s="1" t="s">
        <v>89</v>
      </c>
      <c r="C41" s="1" t="s">
        <v>90</v>
      </c>
      <c r="D41" s="1" t="s">
        <v>70</v>
      </c>
      <c r="E41" s="1">
        <f t="shared" si="0"/>
        <v>25000</v>
      </c>
      <c r="F41" s="1">
        <v>5000</v>
      </c>
      <c r="G41" s="1"/>
      <c r="H41" s="1">
        <v>5000</v>
      </c>
      <c r="I41" s="1"/>
      <c r="J41" s="1">
        <v>5000</v>
      </c>
      <c r="K41" s="1"/>
      <c r="L41" s="1">
        <v>5000</v>
      </c>
      <c r="M41" s="1"/>
      <c r="N41" s="1">
        <v>5000</v>
      </c>
      <c r="O41" s="1"/>
      <c r="P41" s="1">
        <v>41.83</v>
      </c>
      <c r="Q41" s="4"/>
    </row>
    <row r="42" spans="1:17" x14ac:dyDescent="0.25">
      <c r="A42" s="1">
        <v>37</v>
      </c>
      <c r="B42" s="1" t="s">
        <v>91</v>
      </c>
      <c r="C42" s="1" t="s">
        <v>92</v>
      </c>
      <c r="D42" s="1" t="s">
        <v>70</v>
      </c>
      <c r="E42" s="1">
        <f t="shared" si="0"/>
        <v>100</v>
      </c>
      <c r="F42" s="1"/>
      <c r="G42" s="1"/>
      <c r="H42" s="1"/>
      <c r="I42" s="1"/>
      <c r="J42" s="1">
        <v>100</v>
      </c>
      <c r="K42" s="1"/>
      <c r="L42" s="1"/>
      <c r="M42" s="1"/>
      <c r="N42" s="1"/>
      <c r="O42" s="1"/>
      <c r="P42" s="1">
        <v>80.75</v>
      </c>
      <c r="Q42" s="4"/>
    </row>
    <row r="43" spans="1:17" x14ac:dyDescent="0.25">
      <c r="A43" s="1">
        <v>38</v>
      </c>
      <c r="B43" s="1" t="s">
        <v>93</v>
      </c>
      <c r="C43" s="1" t="s">
        <v>94</v>
      </c>
      <c r="D43" s="1" t="s">
        <v>70</v>
      </c>
      <c r="E43" s="1">
        <f t="shared" si="0"/>
        <v>90000</v>
      </c>
      <c r="F43" s="1"/>
      <c r="G43" s="1">
        <v>18000</v>
      </c>
      <c r="H43" s="1"/>
      <c r="I43" s="1">
        <v>18000</v>
      </c>
      <c r="J43" s="1"/>
      <c r="K43" s="1">
        <v>18000</v>
      </c>
      <c r="L43" s="1"/>
      <c r="M43" s="1">
        <v>18000</v>
      </c>
      <c r="N43" s="1"/>
      <c r="O43" s="1">
        <v>18000</v>
      </c>
      <c r="P43" s="1">
        <v>14.98</v>
      </c>
      <c r="Q43" s="4"/>
    </row>
    <row r="44" spans="1:17" x14ac:dyDescent="0.25">
      <c r="A44" s="1">
        <v>39</v>
      </c>
      <c r="B44" s="1" t="s">
        <v>96</v>
      </c>
      <c r="C44" s="1" t="s">
        <v>95</v>
      </c>
      <c r="D44" s="1" t="s">
        <v>70</v>
      </c>
      <c r="E44" s="1">
        <f t="shared" si="0"/>
        <v>40000</v>
      </c>
      <c r="F44" s="1"/>
      <c r="G44" s="1">
        <v>8000</v>
      </c>
      <c r="H44" s="1"/>
      <c r="I44" s="1">
        <v>8000</v>
      </c>
      <c r="J44" s="1"/>
      <c r="K44" s="1">
        <v>8000</v>
      </c>
      <c r="L44" s="1"/>
      <c r="M44" s="1">
        <v>8000</v>
      </c>
      <c r="N44" s="1"/>
      <c r="O44" s="1">
        <v>8000</v>
      </c>
      <c r="P44" s="1">
        <v>19.93</v>
      </c>
      <c r="Q44" s="4"/>
    </row>
    <row r="45" spans="1:17" x14ac:dyDescent="0.25">
      <c r="A45" s="1">
        <v>40</v>
      </c>
      <c r="B45" s="1" t="s">
        <v>98</v>
      </c>
      <c r="C45" s="1" t="s">
        <v>97</v>
      </c>
      <c r="D45" s="1" t="s">
        <v>70</v>
      </c>
      <c r="E45" s="1">
        <f t="shared" si="0"/>
        <v>13500</v>
      </c>
      <c r="F45" s="1"/>
      <c r="G45" s="1">
        <v>2700</v>
      </c>
      <c r="H45" s="1"/>
      <c r="I45" s="1">
        <v>2700</v>
      </c>
      <c r="J45" s="1"/>
      <c r="K45" s="1">
        <v>2700</v>
      </c>
      <c r="L45" s="1"/>
      <c r="M45" s="1">
        <v>2700</v>
      </c>
      <c r="N45" s="1"/>
      <c r="O45" s="1">
        <v>2700</v>
      </c>
      <c r="P45" s="1">
        <v>26.9</v>
      </c>
      <c r="Q45" s="4"/>
    </row>
    <row r="46" spans="1:17" x14ac:dyDescent="0.25">
      <c r="A46" s="3">
        <v>41</v>
      </c>
      <c r="B46" s="3" t="s">
        <v>99</v>
      </c>
      <c r="C46" s="1" t="s">
        <v>120</v>
      </c>
      <c r="D46" s="3" t="s">
        <v>100</v>
      </c>
      <c r="E46" s="1">
        <f t="shared" si="0"/>
        <v>6000</v>
      </c>
      <c r="F46" s="1"/>
      <c r="G46" s="1"/>
      <c r="H46" s="1">
        <v>3000</v>
      </c>
      <c r="I46" s="1"/>
      <c r="J46" s="1"/>
      <c r="K46" s="1"/>
      <c r="L46" s="1"/>
      <c r="M46" s="3">
        <v>3000</v>
      </c>
      <c r="N46" s="1"/>
      <c r="O46" s="1"/>
      <c r="P46" s="1">
        <v>59.42</v>
      </c>
      <c r="Q46" s="4"/>
    </row>
    <row r="47" spans="1:17" x14ac:dyDescent="0.25">
      <c r="A47" s="3">
        <v>42</v>
      </c>
      <c r="B47" s="1" t="s">
        <v>101</v>
      </c>
      <c r="C47" s="1" t="s">
        <v>102</v>
      </c>
      <c r="D47" s="1" t="s">
        <v>7</v>
      </c>
      <c r="E47" s="1">
        <f t="shared" si="0"/>
        <v>60</v>
      </c>
      <c r="F47" s="1">
        <v>15</v>
      </c>
      <c r="G47" s="1"/>
      <c r="H47" s="1"/>
      <c r="I47" s="1">
        <v>15</v>
      </c>
      <c r="J47" s="1"/>
      <c r="K47" s="1"/>
      <c r="L47" s="1">
        <v>15</v>
      </c>
      <c r="M47" s="1"/>
      <c r="N47" s="1"/>
      <c r="O47" s="1">
        <v>15</v>
      </c>
      <c r="P47" s="1">
        <v>787.5</v>
      </c>
      <c r="Q47" s="4"/>
    </row>
    <row r="48" spans="1:17" x14ac:dyDescent="0.25">
      <c r="A48" s="1">
        <v>43</v>
      </c>
      <c r="B48" s="1" t="s">
        <v>103</v>
      </c>
      <c r="C48" s="1" t="s">
        <v>104</v>
      </c>
      <c r="D48" s="1" t="s">
        <v>47</v>
      </c>
      <c r="E48" s="1">
        <f t="shared" si="0"/>
        <v>1000</v>
      </c>
      <c r="F48" s="1">
        <v>1000</v>
      </c>
      <c r="G48" s="1"/>
      <c r="H48" s="1"/>
      <c r="I48" s="1"/>
      <c r="J48" s="1"/>
      <c r="K48" s="1"/>
      <c r="L48" s="1"/>
      <c r="M48" s="1"/>
      <c r="N48" s="1"/>
      <c r="O48" s="1"/>
      <c r="P48" s="1">
        <v>4.16</v>
      </c>
      <c r="Q48" s="4"/>
    </row>
    <row r="49" spans="1:17" x14ac:dyDescent="0.25">
      <c r="A49" s="1">
        <v>44</v>
      </c>
      <c r="B49" s="1" t="s">
        <v>105</v>
      </c>
      <c r="C49" s="1" t="s">
        <v>106</v>
      </c>
      <c r="D49" s="1" t="s">
        <v>47</v>
      </c>
      <c r="E49" s="1">
        <f t="shared" si="0"/>
        <v>3000</v>
      </c>
      <c r="F49" s="1">
        <v>1000</v>
      </c>
      <c r="G49" s="1"/>
      <c r="H49" s="1">
        <v>1000</v>
      </c>
      <c r="I49" s="1"/>
      <c r="J49" s="1"/>
      <c r="K49" s="1"/>
      <c r="L49" s="1">
        <v>1000</v>
      </c>
      <c r="M49" s="1"/>
      <c r="N49" s="1"/>
      <c r="O49" s="1"/>
      <c r="P49" s="1">
        <v>27.87</v>
      </c>
      <c r="Q49" s="4"/>
    </row>
    <row r="50" spans="1:17" x14ac:dyDescent="0.25">
      <c r="A50" s="1">
        <v>45</v>
      </c>
      <c r="B50" s="1" t="s">
        <v>107</v>
      </c>
      <c r="C50" s="1" t="s">
        <v>108</v>
      </c>
      <c r="D50" s="1" t="s">
        <v>47</v>
      </c>
      <c r="E50" s="1">
        <f t="shared" si="0"/>
        <v>4000</v>
      </c>
      <c r="F50" s="1">
        <v>2000</v>
      </c>
      <c r="G50" s="1"/>
      <c r="H50" s="1"/>
      <c r="I50" s="1"/>
      <c r="J50" s="1"/>
      <c r="K50" s="1"/>
      <c r="L50" s="1">
        <v>2000</v>
      </c>
      <c r="M50" s="1"/>
      <c r="N50" s="1"/>
      <c r="O50" s="1"/>
      <c r="P50" s="1">
        <v>1.88</v>
      </c>
      <c r="Q50" s="4"/>
    </row>
    <row r="51" spans="1:17" x14ac:dyDescent="0.25">
      <c r="A51" s="1">
        <v>46</v>
      </c>
      <c r="B51" s="1" t="s">
        <v>109</v>
      </c>
      <c r="C51" s="1" t="s">
        <v>110</v>
      </c>
      <c r="D51" s="1" t="s">
        <v>7</v>
      </c>
      <c r="E51" s="1">
        <f t="shared" si="0"/>
        <v>2000</v>
      </c>
      <c r="F51" s="1">
        <v>400</v>
      </c>
      <c r="G51" s="1"/>
      <c r="H51" s="1">
        <v>400</v>
      </c>
      <c r="I51" s="1"/>
      <c r="J51" s="1">
        <v>400</v>
      </c>
      <c r="K51" s="1"/>
      <c r="L51" s="1">
        <v>400</v>
      </c>
      <c r="M51" s="1"/>
      <c r="N51" s="1">
        <v>400</v>
      </c>
      <c r="O51" s="1"/>
      <c r="P51" s="1">
        <v>89.99</v>
      </c>
      <c r="Q51" s="4"/>
    </row>
    <row r="52" spans="1:17" x14ac:dyDescent="0.25">
      <c r="A52" s="1">
        <v>47</v>
      </c>
      <c r="B52" s="1" t="s">
        <v>111</v>
      </c>
      <c r="C52" s="1" t="s">
        <v>112</v>
      </c>
      <c r="D52" s="1" t="s">
        <v>70</v>
      </c>
      <c r="E52" s="1">
        <f t="shared" si="0"/>
        <v>800</v>
      </c>
      <c r="F52" s="1">
        <v>200</v>
      </c>
      <c r="G52" s="1"/>
      <c r="H52" s="1">
        <v>200</v>
      </c>
      <c r="I52" s="1"/>
      <c r="J52" s="1">
        <v>0</v>
      </c>
      <c r="K52" s="1"/>
      <c r="L52" s="1">
        <v>200</v>
      </c>
      <c r="M52" s="1"/>
      <c r="N52" s="1"/>
      <c r="O52" s="1">
        <v>200</v>
      </c>
      <c r="P52" s="1">
        <v>420</v>
      </c>
      <c r="Q52" s="4"/>
    </row>
    <row r="53" spans="1:17" x14ac:dyDescent="0.25">
      <c r="A53" s="1">
        <v>48</v>
      </c>
      <c r="B53" s="1" t="s">
        <v>113</v>
      </c>
      <c r="C53" s="1" t="s">
        <v>112</v>
      </c>
      <c r="D53" s="1" t="s">
        <v>70</v>
      </c>
      <c r="E53" s="1">
        <f t="shared" si="0"/>
        <v>100</v>
      </c>
      <c r="F53" s="1">
        <v>100</v>
      </c>
      <c r="G53" s="1"/>
      <c r="H53" s="1"/>
      <c r="I53" s="1"/>
      <c r="J53" s="1"/>
      <c r="K53" s="1"/>
      <c r="L53" s="1"/>
      <c r="M53" s="1"/>
      <c r="N53" s="1"/>
      <c r="O53" s="1"/>
      <c r="P53" s="1">
        <v>310</v>
      </c>
      <c r="Q53" s="4"/>
    </row>
    <row r="54" spans="1:17" x14ac:dyDescent="0.25">
      <c r="A54" s="1">
        <v>49</v>
      </c>
      <c r="B54" s="1" t="s">
        <v>114</v>
      </c>
      <c r="C54" s="1" t="s">
        <v>118</v>
      </c>
      <c r="D54" s="1" t="s">
        <v>115</v>
      </c>
      <c r="E54" s="1">
        <f t="shared" si="0"/>
        <v>500</v>
      </c>
      <c r="F54" s="1"/>
      <c r="G54" s="1"/>
      <c r="H54" s="1"/>
      <c r="I54" s="1">
        <v>500</v>
      </c>
      <c r="J54" s="1"/>
      <c r="K54" s="1"/>
      <c r="L54" s="1"/>
      <c r="M54" s="1"/>
      <c r="N54" s="1"/>
      <c r="O54" s="1"/>
      <c r="P54" s="1">
        <v>60.6</v>
      </c>
      <c r="Q54" s="4"/>
    </row>
    <row r="55" spans="1:17" x14ac:dyDescent="0.25">
      <c r="A55" s="1">
        <v>50</v>
      </c>
      <c r="B55" s="1" t="s">
        <v>116</v>
      </c>
      <c r="C55" s="1" t="s">
        <v>47</v>
      </c>
      <c r="D55" s="1" t="s">
        <v>47</v>
      </c>
      <c r="E55" s="1">
        <f t="shared" si="0"/>
        <v>4000</v>
      </c>
      <c r="F55" s="1">
        <v>1000</v>
      </c>
      <c r="G55" s="1"/>
      <c r="H55" s="1"/>
      <c r="I55" s="1">
        <v>1000</v>
      </c>
      <c r="J55" s="1"/>
      <c r="K55" s="1"/>
      <c r="L55" s="1">
        <v>1000</v>
      </c>
      <c r="M55" s="1"/>
      <c r="N55" s="1"/>
      <c r="O55" s="1">
        <v>1000</v>
      </c>
      <c r="P55" s="1">
        <v>5.5</v>
      </c>
      <c r="Q55" s="4"/>
    </row>
    <row r="56" spans="1:17" x14ac:dyDescent="0.25">
      <c r="A56" s="1">
        <v>51</v>
      </c>
      <c r="B56" s="1" t="s">
        <v>117</v>
      </c>
      <c r="C56" s="1" t="s">
        <v>47</v>
      </c>
      <c r="D56" s="1" t="s">
        <v>47</v>
      </c>
      <c r="E56" s="1">
        <f t="shared" si="0"/>
        <v>4000</v>
      </c>
      <c r="F56" s="1">
        <v>1000</v>
      </c>
      <c r="G56" s="1"/>
      <c r="H56" s="1"/>
      <c r="I56" s="1">
        <v>1000</v>
      </c>
      <c r="J56" s="1"/>
      <c r="K56" s="1"/>
      <c r="L56" s="1">
        <v>1000</v>
      </c>
      <c r="M56" s="1"/>
      <c r="N56" s="1"/>
      <c r="O56" s="1">
        <v>1000</v>
      </c>
      <c r="P56" s="1">
        <v>6.9</v>
      </c>
      <c r="Q56" s="4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5"/>
    </row>
    <row r="59" spans="1:17" x14ac:dyDescent="0.25">
      <c r="B59" s="6" t="s">
        <v>121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1">
    <mergeCell ref="B59:O59"/>
  </mergeCells>
  <pageMargins left="0.7" right="0.7" top="0.75" bottom="0.75" header="0.3" footer="0.3"/>
  <pageSetup paperSize="9" scale="7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2018-03-12T08:54:56Z</dcterms:modified>
</cp:coreProperties>
</file>