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2" i="1" l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13" i="1" l="1"/>
</calcChain>
</file>

<file path=xl/sharedStrings.xml><?xml version="1.0" encoding="utf-8"?>
<sst xmlns="http://schemas.openxmlformats.org/spreadsheetml/2006/main" count="29" uniqueCount="24">
  <si>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</si>
  <si>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</si>
  <si>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</si>
  <si>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Упак</t>
  </si>
  <si>
    <t>упак</t>
  </si>
  <si>
    <t>Тест—карты для анализатора критических состояний Ерос</t>
  </si>
  <si>
    <t>Тест-карты для портативного анализатора критических состояний</t>
  </si>
  <si>
    <t>Специальные тест-карты модели BGEM для автоматического портативного анализатора газов, электролитов и метаболитов крови Epoc. Определяемые параметры: измеряемые pH, рСО2, рО2, Na, K, Ca, Hct, Glu, Lac, Crea, расчетные cHCO3-, BE (ecf), cSO2, A, A-a, a/A, A (T), A-a (T), a/A (T), ClcTCO2, AGap, AGapK, cHgb, BE (b), eGFR, eGFR-a. Упаковка 50 тест-карт.</t>
  </si>
  <si>
    <t>Набор для контроля качества для портативного анализатора критических состояний</t>
  </si>
  <si>
    <t xml:space="preserve">Набор контрольных материалов EUROTROL GAS-ISE CTRL LVL I(10 X 2.5ML), для проведения контроля качества на автоматическом портативном анализаторе газов, электролитов и метаболитов крови Epoc. </t>
  </si>
  <si>
    <t xml:space="preserve">Шприцы с сухим гепарином для анализатора газов </t>
  </si>
  <si>
    <t>Гепариновые шприцы для забора венозной или артериальной крови предназначенные для переноса биоматериалов в портативный анализатор критический состояний. В упаковке 50 шт. Объем 2 мл</t>
  </si>
  <si>
    <t>Тест полоски для Многофункциональной системы мониторинга EasyTouch® GCHb</t>
  </si>
  <si>
    <t>Тест-полоски EasyTouch для определения гемоглобина в крови, в упаковке 25 полосок</t>
  </si>
  <si>
    <t>для Многофункциональной системы мониторинга EasyTouch® GCHb</t>
  </si>
  <si>
    <t>Тест-полоски EasyTouch для определения глюкозы в крови, в упаковке 50 полосок</t>
  </si>
  <si>
    <t>Тест-полоски EasyTouch для определения глюкозы в крови, в упаковке 50 полосок для Многофункциональной системы мониторинга EasyTouch® GCHb</t>
  </si>
  <si>
    <t>Тест-полоски EasyTouch для определения холестерина в крови, в упаковке 25 полосок</t>
  </si>
  <si>
    <t>Тест-полоски EasyTouch для определения холестерина в крови, в упаковке 25 полосок для Многофункциональной системы мониторинга EasyTouch® GCHb</t>
  </si>
  <si>
    <t>Объявление №13  от 01.03.2021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ПРОТОКОЛА ИТОГОВ закупа способом запроса ценовых предложений 
на Тест -карты  по анализаторам( Закрытого типа) принадлежности по следующим лоту:</t>
  </si>
  <si>
    <t>ТОО " ШығысМедТрейд"</t>
  </si>
  <si>
    <t>ТОО "ЭлитМед"</t>
  </si>
  <si>
    <t>Поставщик :</t>
  </si>
  <si>
    <t xml:space="preserve"> ТОО "ШығысМедТрейд" , ТОО "ЭлитМед"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</si>
</sst>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1" applyFo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0"/>
  <sheetViews>
    <sheetView tabSelected="1" topLeftCell="A3" workbookViewId="0">
      <selection activeCell="AB4" sqref="AB4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  <col min="21" max="21" width="15" customWidth="1"/>
    <col min="22" max="22" width="10.5703125" customWidth="1"/>
  </cols>
  <sheetData>
    <row r="2" spans="1:23" ht="96.75" customHeight="1" x14ac:dyDescent="0.25">
      <c r="B2" s="13" t="s">
        <v>19</v>
      </c>
      <c r="C2" s="13"/>
      <c r="D2" s="13"/>
      <c r="E2" s="13"/>
      <c r="F2" s="13"/>
      <c r="G2" s="13"/>
      <c r="H2" s="13"/>
      <c r="I2" s="13"/>
      <c r="J2" s="13"/>
    </row>
    <row r="3" spans="1:23" ht="15.75" thickBot="1" x14ac:dyDescent="0.3"/>
    <row r="4" spans="1:23" ht="78" customHeight="1" thickBot="1" x14ac:dyDescent="0.3">
      <c r="A4" s="14" t="s">
        <v>5</v>
      </c>
      <c r="B4" s="15"/>
      <c r="C4" s="15"/>
      <c r="D4" s="15"/>
      <c r="E4" s="15"/>
      <c r="F4" s="15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>
        <f t="shared" ref="S4:S12" si="0">G4+H4+I4+J4+K4+L4+M4+N4+O4+P4+Q4+R4</f>
        <v>0</v>
      </c>
      <c r="T4" s="4"/>
      <c r="U4" s="19" t="s">
        <v>20</v>
      </c>
      <c r="V4" s="31" t="s">
        <v>21</v>
      </c>
    </row>
    <row r="5" spans="1:23" ht="61.5" customHeight="1" thickBot="1" x14ac:dyDescent="0.3">
      <c r="A5" s="33">
        <v>1</v>
      </c>
      <c r="B5" s="34" t="s">
        <v>6</v>
      </c>
      <c r="C5" s="34" t="s">
        <v>7</v>
      </c>
      <c r="D5" s="34" t="s">
        <v>4</v>
      </c>
      <c r="E5" s="34">
        <v>1</v>
      </c>
      <c r="F5" s="35">
        <v>320000</v>
      </c>
      <c r="G5" s="2"/>
      <c r="H5" s="2"/>
      <c r="I5" s="2"/>
      <c r="J5" s="3"/>
      <c r="K5" s="3">
        <v>1</v>
      </c>
      <c r="L5" s="3"/>
      <c r="M5" s="3">
        <v>1</v>
      </c>
      <c r="N5" s="3"/>
      <c r="O5" s="3">
        <v>1</v>
      </c>
      <c r="P5" s="3"/>
      <c r="Q5" s="3"/>
      <c r="R5" s="3">
        <v>1</v>
      </c>
      <c r="S5" s="3">
        <f t="shared" si="0"/>
        <v>4</v>
      </c>
      <c r="T5" s="3">
        <f t="shared" ref="T5:T12" si="1">F5*S5</f>
        <v>1280000</v>
      </c>
      <c r="U5" s="16"/>
      <c r="V5" s="32">
        <v>320000</v>
      </c>
    </row>
    <row r="6" spans="1:23" ht="58.5" customHeight="1" thickBot="1" x14ac:dyDescent="0.3">
      <c r="A6" s="33">
        <v>2</v>
      </c>
      <c r="B6" s="34" t="s">
        <v>8</v>
      </c>
      <c r="C6" s="34" t="s">
        <v>9</v>
      </c>
      <c r="D6" s="34" t="s">
        <v>4</v>
      </c>
      <c r="E6" s="36">
        <v>1</v>
      </c>
      <c r="F6" s="35">
        <v>180000</v>
      </c>
      <c r="G6" s="2"/>
      <c r="H6" s="2"/>
      <c r="I6" s="2"/>
      <c r="J6" s="3"/>
      <c r="K6" s="3"/>
      <c r="L6" s="3">
        <v>1</v>
      </c>
      <c r="M6" s="3"/>
      <c r="N6" s="3"/>
      <c r="O6" s="3"/>
      <c r="P6" s="3"/>
      <c r="Q6" s="3">
        <v>1</v>
      </c>
      <c r="R6" s="3"/>
      <c r="S6" s="3">
        <f t="shared" si="0"/>
        <v>2</v>
      </c>
      <c r="T6" s="3">
        <f t="shared" si="1"/>
        <v>360000</v>
      </c>
      <c r="U6" s="16"/>
      <c r="V6" s="32">
        <v>180000</v>
      </c>
    </row>
    <row r="7" spans="1:23" ht="41.25" customHeight="1" thickBot="1" x14ac:dyDescent="0.3">
      <c r="A7" s="33">
        <v>3</v>
      </c>
      <c r="B7" s="34" t="s">
        <v>10</v>
      </c>
      <c r="C7" s="34" t="s">
        <v>11</v>
      </c>
      <c r="D7" s="34" t="s">
        <v>4</v>
      </c>
      <c r="E7" s="36">
        <v>1</v>
      </c>
      <c r="F7" s="35">
        <v>29000</v>
      </c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0</v>
      </c>
      <c r="T7" s="3">
        <f t="shared" si="1"/>
        <v>0</v>
      </c>
      <c r="U7" s="16"/>
      <c r="V7" s="32">
        <v>29000</v>
      </c>
    </row>
    <row r="8" spans="1:23" ht="15.75" customHeight="1" thickBot="1" x14ac:dyDescent="0.3">
      <c r="A8" s="14" t="s">
        <v>12</v>
      </c>
      <c r="B8" s="15"/>
      <c r="C8" s="15"/>
      <c r="D8" s="15"/>
      <c r="E8" s="15"/>
      <c r="F8" s="15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0</v>
      </c>
      <c r="T8" s="3">
        <f t="shared" si="1"/>
        <v>0</v>
      </c>
      <c r="U8" s="16"/>
      <c r="V8" s="18"/>
    </row>
    <row r="9" spans="1:23" ht="22.5" customHeight="1" x14ac:dyDescent="0.25">
      <c r="A9" s="23">
        <v>1</v>
      </c>
      <c r="B9" s="24" t="s">
        <v>13</v>
      </c>
      <c r="C9" s="25" t="s">
        <v>13</v>
      </c>
      <c r="D9" s="23" t="s">
        <v>3</v>
      </c>
      <c r="E9" s="23">
        <v>1</v>
      </c>
      <c r="F9" s="23">
        <v>5250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0</v>
      </c>
      <c r="T9" s="3">
        <f t="shared" si="1"/>
        <v>0</v>
      </c>
      <c r="U9" s="20">
        <v>5250</v>
      </c>
      <c r="V9" s="18"/>
    </row>
    <row r="10" spans="1:23" ht="15.75" thickBot="1" x14ac:dyDescent="0.3">
      <c r="A10" s="26"/>
      <c r="B10" s="27"/>
      <c r="C10" s="28" t="s">
        <v>14</v>
      </c>
      <c r="D10" s="26"/>
      <c r="E10" s="26"/>
      <c r="F10" s="26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0</v>
      </c>
      <c r="T10" s="3">
        <f t="shared" si="1"/>
        <v>0</v>
      </c>
      <c r="U10" s="21"/>
      <c r="V10" s="18"/>
    </row>
    <row r="11" spans="1:23" ht="34.5" thickBot="1" x14ac:dyDescent="0.3">
      <c r="A11" s="29">
        <v>2</v>
      </c>
      <c r="B11" s="28" t="s">
        <v>15</v>
      </c>
      <c r="C11" s="28" t="s">
        <v>16</v>
      </c>
      <c r="D11" s="30" t="s">
        <v>3</v>
      </c>
      <c r="E11" s="30">
        <v>1</v>
      </c>
      <c r="F11" s="30">
        <v>4250</v>
      </c>
      <c r="G11" s="2"/>
      <c r="H11" s="2"/>
      <c r="I11" s="2"/>
      <c r="J11" s="3"/>
      <c r="K11" s="3">
        <v>1</v>
      </c>
      <c r="L11" s="3"/>
      <c r="M11" s="3"/>
      <c r="N11" s="3"/>
      <c r="O11" s="3">
        <v>1</v>
      </c>
      <c r="P11" s="3"/>
      <c r="Q11" s="3"/>
      <c r="R11" s="3">
        <v>1</v>
      </c>
      <c r="S11" s="3">
        <f t="shared" si="0"/>
        <v>3</v>
      </c>
      <c r="T11" s="3">
        <f t="shared" si="1"/>
        <v>12750</v>
      </c>
      <c r="U11" s="22">
        <v>4250</v>
      </c>
      <c r="V11" s="18"/>
      <c r="W11" s="5"/>
    </row>
    <row r="12" spans="1:23" ht="34.5" thickBot="1" x14ac:dyDescent="0.3">
      <c r="A12" s="29">
        <v>3</v>
      </c>
      <c r="B12" s="28" t="s">
        <v>17</v>
      </c>
      <c r="C12" s="28" t="s">
        <v>18</v>
      </c>
      <c r="D12" s="30" t="s">
        <v>3</v>
      </c>
      <c r="E12" s="30">
        <v>1</v>
      </c>
      <c r="F12" s="30">
        <v>12750</v>
      </c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>
        <f t="shared" si="0"/>
        <v>0</v>
      </c>
      <c r="T12" s="3">
        <f t="shared" si="1"/>
        <v>0</v>
      </c>
      <c r="U12" s="22">
        <v>12750</v>
      </c>
      <c r="V12" s="18"/>
      <c r="W12" s="5"/>
    </row>
    <row r="13" spans="1:23" ht="15.75" x14ac:dyDescent="0.25">
      <c r="A13" s="10"/>
      <c r="B13" s="11"/>
      <c r="C13" s="11"/>
      <c r="D13" s="12"/>
      <c r="E13" s="12"/>
      <c r="F13" s="1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4">
        <f>SUM(T5:T12)</f>
        <v>1652750</v>
      </c>
      <c r="U13" s="16"/>
      <c r="V13" s="18"/>
      <c r="W13" s="5"/>
    </row>
    <row r="14" spans="1:23" ht="15.75" x14ac:dyDescent="0.25">
      <c r="A14" s="12"/>
      <c r="B14" s="11"/>
      <c r="C14" s="11"/>
      <c r="D14" s="12"/>
      <c r="E14" s="12"/>
      <c r="F14" s="12"/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5"/>
      <c r="V14" s="17"/>
      <c r="W14" s="5"/>
    </row>
    <row r="15" spans="1:23" ht="15.75" x14ac:dyDescent="0.25">
      <c r="A15" s="12"/>
      <c r="B15" s="40" t="s">
        <v>22</v>
      </c>
      <c r="C15" s="40" t="s">
        <v>23</v>
      </c>
      <c r="D15" s="12"/>
      <c r="E15" s="12"/>
      <c r="F15" s="12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5"/>
      <c r="V15" s="17"/>
      <c r="W15" s="5"/>
    </row>
    <row r="16" spans="1:23" x14ac:dyDescent="0.25">
      <c r="A16" s="5"/>
      <c r="B16" s="1" t="s">
        <v>0</v>
      </c>
      <c r="C16" s="1"/>
      <c r="D16" s="1"/>
      <c r="E16" s="1"/>
      <c r="F16" s="1"/>
      <c r="G16" s="1"/>
      <c r="H16" s="1"/>
      <c r="I16" s="1"/>
      <c r="J16" s="1"/>
      <c r="Q16" s="7"/>
      <c r="R16" s="7"/>
      <c r="S16" s="7"/>
      <c r="T16" s="9"/>
      <c r="U16" s="5"/>
      <c r="V16" s="5"/>
      <c r="W16" s="5"/>
    </row>
    <row r="17" spans="1:23" x14ac:dyDescent="0.25">
      <c r="A17" s="5"/>
      <c r="B17" s="1" t="s">
        <v>1</v>
      </c>
      <c r="C17" s="1"/>
      <c r="D17" s="1"/>
      <c r="E17" s="1"/>
      <c r="F17" s="1"/>
      <c r="G17" s="1"/>
      <c r="H17" s="1"/>
      <c r="I17" s="1"/>
      <c r="J17" s="1"/>
      <c r="Q17" s="7"/>
      <c r="R17" s="7"/>
      <c r="S17" s="7"/>
      <c r="T17" s="9"/>
      <c r="U17" s="5"/>
      <c r="V17" s="5"/>
      <c r="W17" s="5"/>
    </row>
    <row r="18" spans="1:23" x14ac:dyDescent="0.25">
      <c r="A18" s="5"/>
      <c r="B18" s="1" t="s">
        <v>2</v>
      </c>
      <c r="C18" s="1"/>
      <c r="D18" s="1"/>
      <c r="E18" s="1"/>
      <c r="F18" s="1"/>
      <c r="G18" s="1"/>
      <c r="H18" s="1"/>
      <c r="I18" s="1"/>
      <c r="J18" s="1"/>
      <c r="Q18" s="7"/>
      <c r="R18" s="7"/>
      <c r="S18" s="7"/>
      <c r="T18" s="9"/>
      <c r="U18" s="5"/>
      <c r="V18" s="5"/>
      <c r="W18" s="5"/>
    </row>
    <row r="19" spans="1:23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Q19" s="7"/>
      <c r="R19" s="7"/>
      <c r="S19" s="7"/>
      <c r="T19" s="9"/>
      <c r="U19" s="5"/>
      <c r="V19" s="5"/>
      <c r="W19" s="5"/>
    </row>
    <row r="20" spans="1:23" x14ac:dyDescent="0.25">
      <c r="A20" s="5"/>
      <c r="B20" s="6"/>
      <c r="C20" s="6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9"/>
      <c r="U20" s="5"/>
      <c r="V20" s="5"/>
      <c r="W20" s="5"/>
    </row>
    <row r="21" spans="1:23" x14ac:dyDescent="0.25">
      <c r="A21" s="5"/>
      <c r="B21" s="6"/>
      <c r="C21" s="6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9"/>
      <c r="U21" s="5"/>
      <c r="V21" s="5"/>
      <c r="W21" s="5"/>
    </row>
    <row r="22" spans="1:23" x14ac:dyDescent="0.25">
      <c r="A22" s="5"/>
      <c r="B22" s="6"/>
      <c r="C22" s="6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9"/>
      <c r="U22" s="5"/>
      <c r="V22" s="5"/>
      <c r="W22" s="5"/>
    </row>
    <row r="23" spans="1:23" x14ac:dyDescent="0.25">
      <c r="A23" s="5"/>
      <c r="B23" s="6"/>
      <c r="C23" s="6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  <c r="U23" s="5"/>
      <c r="V23" s="5"/>
      <c r="W23" s="5"/>
    </row>
    <row r="24" spans="1:23" x14ac:dyDescent="0.25">
      <c r="A24" s="5"/>
      <c r="B24" s="6"/>
      <c r="C24" s="6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  <c r="U24" s="5"/>
      <c r="V24" s="5"/>
      <c r="W24" s="5"/>
    </row>
    <row r="25" spans="1:23" x14ac:dyDescent="0.25">
      <c r="A25" s="5"/>
      <c r="B25" s="6"/>
      <c r="C25" s="6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9"/>
      <c r="U25" s="5"/>
      <c r="V25" s="5"/>
      <c r="W25" s="5"/>
    </row>
    <row r="26" spans="1:23" x14ac:dyDescent="0.25">
      <c r="A26" s="5"/>
      <c r="B26" s="6"/>
      <c r="C26" s="6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9"/>
      <c r="U26" s="5"/>
      <c r="V26" s="5"/>
      <c r="W26" s="5"/>
    </row>
    <row r="27" spans="1:23" x14ac:dyDescent="0.25">
      <c r="A27" s="5"/>
      <c r="B27" s="6"/>
      <c r="C27" s="6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9"/>
      <c r="U27" s="5"/>
      <c r="V27" s="5"/>
      <c r="W27" s="5"/>
    </row>
    <row r="28" spans="1:23" x14ac:dyDescent="0.25">
      <c r="A28" s="5"/>
      <c r="B28" s="6"/>
      <c r="C28" s="6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9"/>
      <c r="U28" s="5"/>
      <c r="V28" s="5"/>
      <c r="W28" s="5"/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</sheetData>
  <mergeCells count="9">
    <mergeCell ref="U9:U10"/>
    <mergeCell ref="B2:J2"/>
    <mergeCell ref="A4:F4"/>
    <mergeCell ref="A8:F8"/>
    <mergeCell ref="A9:A10"/>
    <mergeCell ref="B9:B10"/>
    <mergeCell ref="D9:D10"/>
    <mergeCell ref="E9:E10"/>
    <mergeCell ref="F9:F10"/>
  </mergeCells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2021-03-16T03:06:10Z</cp:lastPrinted>
  <dcterms:created xsi:type="dcterms:W3CDTF">2021-03-01T09:11:09Z</dcterms:created>
  <dcterms:modified xsi:type="dcterms:W3CDTF">2021-03-16T03:06:40Z</dcterms:modified>
</cp:coreProperties>
</file>