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Лист2" sheetId="2" r:id="rId1"/>
    <sheet name="Лист1" sheetId="1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G79" i="1"/>
  <c r="G77" i="1" l="1"/>
  <c r="G78" i="1"/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83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23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</calcChain>
</file>

<file path=xl/sharedStrings.xml><?xml version="1.0" encoding="utf-8"?>
<sst xmlns="http://schemas.openxmlformats.org/spreadsheetml/2006/main" count="245" uniqueCount="125">
  <si>
    <t>№ п\п</t>
  </si>
  <si>
    <t>Наименование</t>
  </si>
  <si>
    <t>Техническая характеристика</t>
  </si>
  <si>
    <t>Ед.измерения</t>
  </si>
  <si>
    <t>Кол-во</t>
  </si>
  <si>
    <t>Цена</t>
  </si>
  <si>
    <t>Сумма</t>
  </si>
  <si>
    <t>Сетка полипропиленовая классическая</t>
  </si>
  <si>
    <t>размер 15*15-ПТП,стер-я</t>
  </si>
  <si>
    <t>штук</t>
  </si>
  <si>
    <t>Аминазин</t>
  </si>
  <si>
    <t>раствор для иньекции 2,5%,2мл</t>
  </si>
  <si>
    <t>ампул</t>
  </si>
  <si>
    <t xml:space="preserve">Прозерин </t>
  </si>
  <si>
    <t>раствор для иньекции 0,5мг\мл</t>
  </si>
  <si>
    <t>Амоксиклав</t>
  </si>
  <si>
    <t>порошок для приготовления суспензии,для приема внутрь 312,5мг\5мл по 25г порошка во флаконе</t>
  </si>
  <si>
    <t>флакон</t>
  </si>
  <si>
    <t>порошок для приготовления суспензии,для приема внутрь 126,25мг\5мл по 25г порошка во флаконе</t>
  </si>
  <si>
    <t>Вентолин</t>
  </si>
  <si>
    <t>раствор для небулайзера 5мг\мл,20мл</t>
  </si>
  <si>
    <t>Цефекон д</t>
  </si>
  <si>
    <t>СУППОЗИТОРИИ РЕКТАЛЬНЫЕ 250МГ</t>
  </si>
  <si>
    <t>СВЕЧИ</t>
  </si>
  <si>
    <t>СУППОЗИТОРИИ РЕКТАЛЬНЫЕ 100МГ</t>
  </si>
  <si>
    <t>Соль оральная регидратационная</t>
  </si>
  <si>
    <t>порошок 27,9</t>
  </si>
  <si>
    <t>пакетики</t>
  </si>
  <si>
    <t>Дюфастон</t>
  </si>
  <si>
    <t>таблетки 10 мг</t>
  </si>
  <si>
    <t>таблетки</t>
  </si>
  <si>
    <t xml:space="preserve">Лейкопластырь </t>
  </si>
  <si>
    <t>етки по 100мг</t>
  </si>
  <si>
    <t>Тетрациклин</t>
  </si>
  <si>
    <t>таблетки по 100мг</t>
  </si>
  <si>
    <t xml:space="preserve">Бинты гипсовые </t>
  </si>
  <si>
    <t>гипсовые размер 20*270</t>
  </si>
  <si>
    <t>Мазь "Меколь"</t>
  </si>
  <si>
    <t>мазь.40,0 наружное</t>
  </si>
  <si>
    <t>упак</t>
  </si>
  <si>
    <t>Амиатон</t>
  </si>
  <si>
    <t>инструмент,для вскрытия околоплодных вод</t>
  </si>
  <si>
    <t xml:space="preserve">Платифилин </t>
  </si>
  <si>
    <t>раствор для иньекции 0,2%-1мл</t>
  </si>
  <si>
    <t xml:space="preserve">Полиглюкин </t>
  </si>
  <si>
    <t>раствор для инфзии по 200мл</t>
  </si>
  <si>
    <t xml:space="preserve">Декстран </t>
  </si>
  <si>
    <t>раствор 6%,200мл</t>
  </si>
  <si>
    <t>размер 2,5*5</t>
  </si>
  <si>
    <t>Набор для обнаружения в фекалиях яиц гельминтов по методу Като "Метод Като"</t>
  </si>
  <si>
    <t>Реактив Като-1 флакон (50мл)+Целлофановые покровные пластинки-500шт,+пробка из силиконовой резины-1шт</t>
  </si>
  <si>
    <t>набор</t>
  </si>
  <si>
    <t>Пластинка биохимическая дифференцирующая энтеробактерии</t>
  </si>
  <si>
    <t>лабараторные принадлежности</t>
  </si>
  <si>
    <t>Брюшнотифозный бактериофаг жидкий</t>
  </si>
  <si>
    <t>диагностикум</t>
  </si>
  <si>
    <t>Лошадиная сыворотка</t>
  </si>
  <si>
    <t>диагностикум  100мл</t>
  </si>
  <si>
    <t>флак</t>
  </si>
  <si>
    <t>Тест оксидаз</t>
  </si>
  <si>
    <t>Глюкоза ХЧ</t>
  </si>
  <si>
    <t>кг</t>
  </si>
  <si>
    <t>Мальтоза ХЧ</t>
  </si>
  <si>
    <t>Ксилоза ХЧ</t>
  </si>
  <si>
    <t xml:space="preserve">Сорбит ХЧ </t>
  </si>
  <si>
    <t>Манит ХЧ</t>
  </si>
  <si>
    <t>Аргинин ХЧ</t>
  </si>
  <si>
    <t>Сыворотка менингококковая диагностическая серогрупп А.В.С.Д.Х.У.Z,29E,135W,адсорбированная,кроличья,сухая для РА</t>
  </si>
  <si>
    <t>Агар Эндо</t>
  </si>
  <si>
    <t>Бактериологические препараты</t>
  </si>
  <si>
    <t>Пептон сухой ферментативный</t>
  </si>
  <si>
    <t>Коли тест</t>
  </si>
  <si>
    <t>Набор для окраски мазков по Граму</t>
  </si>
  <si>
    <t>Питательная среда для культивирования коклюшного микроба(Бортателагар)</t>
  </si>
  <si>
    <t>Питательная среда для выделения возбудителей кишечного Нерспиоза и псевдотуберкулеза</t>
  </si>
  <si>
    <t>Питательная среда для идентификации энтеробактерии (среда Кларга)</t>
  </si>
  <si>
    <t>Среда Гисса с манитом</t>
  </si>
  <si>
    <t>Среда Гисса с лактозой</t>
  </si>
  <si>
    <t>Среда Гисса с глюкозой</t>
  </si>
  <si>
    <t>Среда Гисса с мальтозой</t>
  </si>
  <si>
    <t>Среда Гисса с сахарозой</t>
  </si>
  <si>
    <t>Эритроцитарный лептоспирозный антиген сухрой</t>
  </si>
  <si>
    <t>Эритроцитарный листериозный антиген сухрой</t>
  </si>
  <si>
    <t>Туляремииный антиген</t>
  </si>
  <si>
    <t>Мясо-пептонный бульон (сухой)</t>
  </si>
  <si>
    <t>Силенитовая среда</t>
  </si>
  <si>
    <t>Магневая среда</t>
  </si>
  <si>
    <t>Питательная среда для выделения стрептококков(сухая)</t>
  </si>
  <si>
    <t>Гемолизированная кровь(жидкая)</t>
  </si>
  <si>
    <t>Агар Хоттингера</t>
  </si>
  <si>
    <t>литр</t>
  </si>
  <si>
    <t>Противодифтерииная лошадиная сыворотка</t>
  </si>
  <si>
    <t>Агар-агар</t>
  </si>
  <si>
    <t>Б.Пеницилин</t>
  </si>
  <si>
    <t>диски на чувствительность к антиб-м</t>
  </si>
  <si>
    <t>Амоксицилин</t>
  </si>
  <si>
    <t>Меропенем</t>
  </si>
  <si>
    <t>Имипенем</t>
  </si>
  <si>
    <t>Эритромицин</t>
  </si>
  <si>
    <t>Азитромицин</t>
  </si>
  <si>
    <t>Макропен</t>
  </si>
  <si>
    <t>Левомицетин</t>
  </si>
  <si>
    <t>Гентамицин</t>
  </si>
  <si>
    <t>Амикацин</t>
  </si>
  <si>
    <t>Цефазолин</t>
  </si>
  <si>
    <t>Цефатоксим</t>
  </si>
  <si>
    <t>Цефтриаксое</t>
  </si>
  <si>
    <t>Цефепим</t>
  </si>
  <si>
    <t>Офлоксацин</t>
  </si>
  <si>
    <t>Метронидазол</t>
  </si>
  <si>
    <t xml:space="preserve">Новокаин </t>
  </si>
  <si>
    <t xml:space="preserve">Натрия хлорид </t>
  </si>
  <si>
    <t>раствор для иньекции 10%-100мл стер.</t>
  </si>
  <si>
    <t>раствор для иньекции 0,5%-200мл стер.</t>
  </si>
  <si>
    <t>Итого:</t>
  </si>
  <si>
    <t>Кордиамин</t>
  </si>
  <si>
    <t>раствор для иньекции 2мл</t>
  </si>
  <si>
    <t>Коффеин</t>
  </si>
  <si>
    <t>раствор для иньекции 1мл</t>
  </si>
  <si>
    <t>атропин</t>
  </si>
  <si>
    <t>раствор 0,1%-1мл</t>
  </si>
  <si>
    <t>Прибор   Аккутренд плюс</t>
  </si>
  <si>
    <t>для измерения глюкоз и холестерина (ммоль\литр)</t>
  </si>
  <si>
    <r>
      <rPr>
        <b/>
        <sz val="11"/>
        <color theme="1"/>
        <rFont val="Calibri"/>
        <family val="2"/>
        <charset val="204"/>
        <scheme val="minor"/>
      </rPr>
      <t xml:space="preserve">Итоги по заявке будут 27.03.2019 год  до 10:00, вскрытие 27.03.2019 год 12:00.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09 ч 00 мин. «18» марта 2019 года.
</t>
    </r>
    <r>
      <rPr>
        <b/>
        <u/>
        <sz val="11"/>
        <color theme="1"/>
        <rFont val="Calibri"/>
        <family val="2"/>
        <charset val="204"/>
        <scheme val="minor"/>
      </rPr>
      <t>Окончательный срок предоставления ценовых предложений до 10 ч 00 мин. «27»  марта 2019 года.</t>
    </r>
    <r>
      <rPr>
        <b/>
        <sz val="11"/>
        <color theme="1"/>
        <rFont val="Calibri"/>
        <family val="2"/>
        <charset val="204"/>
        <scheme val="minor"/>
      </rPr>
      <t xml:space="preserve">
Конверты с ценовыми предложениями будут вскрываться «27» марта 2019 года в 12 ч.00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  </r>
  </si>
  <si>
    <r>
      <t xml:space="preserve">Объявление №6 от 15.03.2019 года 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 </t>
    </r>
    <r>
      <rPr>
        <b/>
        <i/>
        <sz val="12"/>
        <color theme="1"/>
        <rFont val="Calibri"/>
        <family val="2"/>
        <charset val="204"/>
        <scheme val="minor"/>
      </rPr>
      <t>на Изделия медицинского назначения, на РЕАКТИВЫ , Бактериологические препараты</t>
    </r>
    <r>
      <rPr>
        <sz val="12"/>
        <color theme="1"/>
        <rFont val="Calibri"/>
        <family val="2"/>
        <charset val="204"/>
        <scheme val="minor"/>
      </rPr>
      <t xml:space="preserve"> по следующим лотам: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</si>
</sst>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tabSelected="1" workbookViewId="0">
      <selection activeCell="B2" sqref="B2:F2"/>
    </sheetView>
  </sheetViews>
  <sheetFormatPr defaultRowHeight="15" x14ac:dyDescent="0.25"/>
  <cols>
    <col min="2" max="2" width="28.28515625" customWidth="1"/>
    <col min="3" max="3" width="48.85546875" customWidth="1"/>
    <col min="4" max="4" width="15.28515625" customWidth="1"/>
    <col min="5" max="5" width="13.140625" customWidth="1"/>
    <col min="6" max="6" width="16.85546875" customWidth="1"/>
    <col min="7" max="7" width="15.28515625" customWidth="1"/>
  </cols>
  <sheetData>
    <row r="2" spans="1:7" ht="69.75" customHeight="1" x14ac:dyDescent="0.25">
      <c r="B2" s="8" t="s">
        <v>124</v>
      </c>
      <c r="C2" s="7"/>
      <c r="D2" s="7"/>
      <c r="E2" s="7"/>
      <c r="F2" s="7"/>
    </row>
    <row r="4" spans="1:7" x14ac:dyDescent="0.25">
      <c r="A4" s="1" t="s">
        <v>0</v>
      </c>
      <c r="B4" s="1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30" x14ac:dyDescent="0.25">
      <c r="A5" s="1">
        <v>1</v>
      </c>
      <c r="B5" s="2" t="s">
        <v>7</v>
      </c>
      <c r="C5" s="1" t="s">
        <v>8</v>
      </c>
      <c r="D5" s="1" t="s">
        <v>9</v>
      </c>
      <c r="E5" s="1">
        <v>10</v>
      </c>
      <c r="F5" s="1">
        <v>6000</v>
      </c>
      <c r="G5" s="1">
        <f>E5*F5</f>
        <v>60000</v>
      </c>
    </row>
    <row r="6" spans="1:7" x14ac:dyDescent="0.25">
      <c r="A6" s="1">
        <v>2</v>
      </c>
      <c r="B6" s="1" t="s">
        <v>10</v>
      </c>
      <c r="C6" s="1" t="s">
        <v>11</v>
      </c>
      <c r="D6" s="1" t="s">
        <v>12</v>
      </c>
      <c r="E6" s="1">
        <v>300</v>
      </c>
      <c r="F6" s="1">
        <v>15.87</v>
      </c>
      <c r="G6" s="1">
        <f t="shared" ref="G6:G22" si="0">E6*F6</f>
        <v>4761</v>
      </c>
    </row>
    <row r="7" spans="1:7" x14ac:dyDescent="0.25">
      <c r="A7" s="1">
        <v>3</v>
      </c>
      <c r="B7" s="1" t="s">
        <v>13</v>
      </c>
      <c r="C7" s="1" t="s">
        <v>14</v>
      </c>
      <c r="D7" s="1" t="s">
        <v>12</v>
      </c>
      <c r="E7" s="1">
        <v>200</v>
      </c>
      <c r="F7" s="1">
        <v>11.99</v>
      </c>
      <c r="G7" s="1">
        <f t="shared" si="0"/>
        <v>2398</v>
      </c>
    </row>
    <row r="8" spans="1:7" ht="45" x14ac:dyDescent="0.25">
      <c r="A8" s="1">
        <v>4</v>
      </c>
      <c r="B8" s="1" t="s">
        <v>15</v>
      </c>
      <c r="C8" s="2" t="s">
        <v>16</v>
      </c>
      <c r="D8" s="1" t="s">
        <v>17</v>
      </c>
      <c r="E8" s="1">
        <v>60</v>
      </c>
      <c r="F8" s="1">
        <v>529.01</v>
      </c>
      <c r="G8" s="1">
        <f t="shared" si="0"/>
        <v>31740.6</v>
      </c>
    </row>
    <row r="9" spans="1:7" ht="45" x14ac:dyDescent="0.25">
      <c r="A9" s="1">
        <v>5</v>
      </c>
      <c r="B9" s="1" t="s">
        <v>15</v>
      </c>
      <c r="C9" s="2" t="s">
        <v>18</v>
      </c>
      <c r="D9" s="1" t="s">
        <v>17</v>
      </c>
      <c r="E9" s="1">
        <v>60</v>
      </c>
      <c r="F9" s="1">
        <v>1036.21</v>
      </c>
      <c r="G9" s="1">
        <f t="shared" si="0"/>
        <v>62172.600000000006</v>
      </c>
    </row>
    <row r="10" spans="1:7" x14ac:dyDescent="0.25">
      <c r="A10" s="1">
        <v>6</v>
      </c>
      <c r="B10" s="1" t="s">
        <v>19</v>
      </c>
      <c r="C10" s="1" t="s">
        <v>20</v>
      </c>
      <c r="D10" s="1" t="s">
        <v>17</v>
      </c>
      <c r="E10" s="1">
        <v>60</v>
      </c>
      <c r="F10" s="1">
        <v>347.17</v>
      </c>
      <c r="G10" s="1">
        <f t="shared" si="0"/>
        <v>20830.2</v>
      </c>
    </row>
    <row r="11" spans="1:7" x14ac:dyDescent="0.25">
      <c r="A11" s="1">
        <v>7</v>
      </c>
      <c r="B11" s="1" t="s">
        <v>21</v>
      </c>
      <c r="C11" s="3" t="s">
        <v>22</v>
      </c>
      <c r="D11" s="1" t="s">
        <v>23</v>
      </c>
      <c r="E11" s="1">
        <v>500</v>
      </c>
      <c r="F11" s="1">
        <v>17.7</v>
      </c>
      <c r="G11" s="1">
        <f t="shared" si="0"/>
        <v>8850</v>
      </c>
    </row>
    <row r="12" spans="1:7" x14ac:dyDescent="0.25">
      <c r="A12" s="1">
        <v>8</v>
      </c>
      <c r="B12" s="1" t="s">
        <v>21</v>
      </c>
      <c r="C12" s="3" t="s">
        <v>24</v>
      </c>
      <c r="D12" s="1" t="s">
        <v>23</v>
      </c>
      <c r="E12" s="1">
        <v>500</v>
      </c>
      <c r="F12" s="1">
        <v>15.2</v>
      </c>
      <c r="G12" s="1">
        <f t="shared" si="0"/>
        <v>7600</v>
      </c>
    </row>
    <row r="13" spans="1:7" x14ac:dyDescent="0.25">
      <c r="A13" s="1">
        <v>9</v>
      </c>
      <c r="B13" s="1" t="s">
        <v>25</v>
      </c>
      <c r="C13" s="1" t="s">
        <v>26</v>
      </c>
      <c r="D13" s="1" t="s">
        <v>27</v>
      </c>
      <c r="E13" s="1">
        <v>500</v>
      </c>
      <c r="F13" s="1">
        <v>60.6</v>
      </c>
      <c r="G13" s="1">
        <f t="shared" si="0"/>
        <v>30300</v>
      </c>
    </row>
    <row r="14" spans="1:7" x14ac:dyDescent="0.25">
      <c r="A14" s="1">
        <v>10</v>
      </c>
      <c r="B14" s="1" t="s">
        <v>28</v>
      </c>
      <c r="C14" s="1" t="s">
        <v>29</v>
      </c>
      <c r="D14" s="1" t="s">
        <v>30</v>
      </c>
      <c r="E14" s="1">
        <v>1000</v>
      </c>
      <c r="F14" s="1">
        <v>139.38</v>
      </c>
      <c r="G14" s="1">
        <f t="shared" si="0"/>
        <v>139380</v>
      </c>
    </row>
    <row r="15" spans="1:7" x14ac:dyDescent="0.25">
      <c r="A15" s="1">
        <v>11</v>
      </c>
      <c r="B15" s="1" t="s">
        <v>31</v>
      </c>
      <c r="C15" s="1" t="s">
        <v>48</v>
      </c>
      <c r="D15" s="1" t="s">
        <v>9</v>
      </c>
      <c r="E15" s="1">
        <v>1000</v>
      </c>
      <c r="F15" s="1">
        <v>200</v>
      </c>
      <c r="G15" s="1">
        <f t="shared" si="0"/>
        <v>200000</v>
      </c>
    </row>
    <row r="16" spans="1:7" x14ac:dyDescent="0.25">
      <c r="A16" s="1">
        <v>12</v>
      </c>
      <c r="B16" s="1" t="s">
        <v>33</v>
      </c>
      <c r="C16" s="1" t="s">
        <v>34</v>
      </c>
      <c r="D16" s="1" t="s">
        <v>30</v>
      </c>
      <c r="E16" s="1">
        <v>1000</v>
      </c>
      <c r="F16" s="1">
        <v>4.16</v>
      </c>
      <c r="G16" s="1">
        <f t="shared" si="0"/>
        <v>4160</v>
      </c>
    </row>
    <row r="17" spans="1:7" x14ac:dyDescent="0.25">
      <c r="A17" s="1">
        <v>13</v>
      </c>
      <c r="B17" s="1" t="s">
        <v>35</v>
      </c>
      <c r="C17" s="1" t="s">
        <v>36</v>
      </c>
      <c r="D17" s="1" t="s">
        <v>9</v>
      </c>
      <c r="E17" s="1">
        <v>1020</v>
      </c>
      <c r="F17" s="1">
        <v>300</v>
      </c>
      <c r="G17" s="1">
        <f t="shared" si="0"/>
        <v>306000</v>
      </c>
    </row>
    <row r="18" spans="1:7" x14ac:dyDescent="0.25">
      <c r="A18" s="1">
        <v>14</v>
      </c>
      <c r="B18" s="1" t="s">
        <v>37</v>
      </c>
      <c r="C18" s="1" t="s">
        <v>38</v>
      </c>
      <c r="D18" s="1" t="s">
        <v>39</v>
      </c>
      <c r="E18" s="1">
        <v>200</v>
      </c>
      <c r="F18" s="1">
        <v>300</v>
      </c>
      <c r="G18" s="1">
        <f t="shared" si="0"/>
        <v>60000</v>
      </c>
    </row>
    <row r="19" spans="1:7" x14ac:dyDescent="0.25">
      <c r="A19" s="1">
        <v>15</v>
      </c>
      <c r="B19" s="1" t="s">
        <v>40</v>
      </c>
      <c r="C19" s="1" t="s">
        <v>41</v>
      </c>
      <c r="D19" s="1" t="s">
        <v>9</v>
      </c>
      <c r="E19" s="1">
        <v>10</v>
      </c>
      <c r="F19" s="1">
        <v>3000</v>
      </c>
      <c r="G19" s="1">
        <f t="shared" si="0"/>
        <v>30000</v>
      </c>
    </row>
    <row r="20" spans="1:7" x14ac:dyDescent="0.25">
      <c r="A20" s="1">
        <v>16</v>
      </c>
      <c r="B20" s="1" t="s">
        <v>42</v>
      </c>
      <c r="C20" s="1" t="s">
        <v>43</v>
      </c>
      <c r="D20" s="1" t="s">
        <v>12</v>
      </c>
      <c r="E20" s="1">
        <v>6000</v>
      </c>
      <c r="F20" s="1">
        <v>14.64</v>
      </c>
      <c r="G20" s="1">
        <f t="shared" si="0"/>
        <v>87840</v>
      </c>
    </row>
    <row r="21" spans="1:7" x14ac:dyDescent="0.25">
      <c r="A21" s="1">
        <v>17</v>
      </c>
      <c r="B21" s="1" t="s">
        <v>44</v>
      </c>
      <c r="C21" s="1" t="s">
        <v>45</v>
      </c>
      <c r="D21" s="1" t="s">
        <v>17</v>
      </c>
      <c r="E21" s="1">
        <v>100</v>
      </c>
      <c r="F21" s="1">
        <v>329.88</v>
      </c>
      <c r="G21" s="1">
        <f t="shared" si="0"/>
        <v>32988</v>
      </c>
    </row>
    <row r="22" spans="1:7" x14ac:dyDescent="0.25">
      <c r="A22" s="1">
        <v>18</v>
      </c>
      <c r="B22" s="1" t="s">
        <v>46</v>
      </c>
      <c r="C22" s="1" t="s">
        <v>47</v>
      </c>
      <c r="D22" s="1" t="s">
        <v>17</v>
      </c>
      <c r="E22" s="1">
        <v>120</v>
      </c>
      <c r="F22" s="1">
        <v>354.02</v>
      </c>
      <c r="G22" s="1">
        <f t="shared" si="0"/>
        <v>42482.399999999994</v>
      </c>
    </row>
    <row r="23" spans="1:7" ht="45" x14ac:dyDescent="0.25">
      <c r="A23" s="1">
        <v>19</v>
      </c>
      <c r="B23" s="2" t="s">
        <v>49</v>
      </c>
      <c r="C23" s="2" t="s">
        <v>50</v>
      </c>
      <c r="D23" s="1" t="s">
        <v>51</v>
      </c>
      <c r="E23" s="1">
        <v>5</v>
      </c>
      <c r="F23" s="1">
        <v>14000</v>
      </c>
      <c r="G23" s="1">
        <f>E23*F23</f>
        <v>70000</v>
      </c>
    </row>
    <row r="24" spans="1:7" ht="45" x14ac:dyDescent="0.25">
      <c r="A24" s="1">
        <v>20</v>
      </c>
      <c r="B24" s="2" t="s">
        <v>52</v>
      </c>
      <c r="C24" s="1" t="s">
        <v>53</v>
      </c>
      <c r="D24" s="1" t="s">
        <v>39</v>
      </c>
      <c r="E24" s="1">
        <v>2</v>
      </c>
      <c r="F24" s="1">
        <v>3000</v>
      </c>
      <c r="G24" s="1">
        <f t="shared" ref="G24:G82" si="1">E24*F24</f>
        <v>6000</v>
      </c>
    </row>
    <row r="25" spans="1:7" ht="31.5" x14ac:dyDescent="0.25">
      <c r="A25" s="1">
        <v>21</v>
      </c>
      <c r="B25" s="4" t="s">
        <v>54</v>
      </c>
      <c r="C25" s="4" t="s">
        <v>55</v>
      </c>
      <c r="D25" s="4" t="s">
        <v>39</v>
      </c>
      <c r="E25" s="5">
        <v>1</v>
      </c>
      <c r="F25" s="5">
        <v>0</v>
      </c>
      <c r="G25" s="1">
        <f t="shared" si="1"/>
        <v>0</v>
      </c>
    </row>
    <row r="26" spans="1:7" ht="15.75" x14ac:dyDescent="0.25">
      <c r="A26" s="1">
        <v>22</v>
      </c>
      <c r="B26" s="6" t="s">
        <v>56</v>
      </c>
      <c r="C26" s="6" t="s">
        <v>57</v>
      </c>
      <c r="D26" s="6" t="s">
        <v>58</v>
      </c>
      <c r="E26" s="1">
        <v>4</v>
      </c>
      <c r="F26" s="1">
        <v>3500</v>
      </c>
      <c r="G26" s="1">
        <f t="shared" si="1"/>
        <v>14000</v>
      </c>
    </row>
    <row r="27" spans="1:7" x14ac:dyDescent="0.25">
      <c r="A27" s="1">
        <v>23</v>
      </c>
      <c r="B27" s="1" t="s">
        <v>59</v>
      </c>
      <c r="C27" s="1" t="s">
        <v>55</v>
      </c>
      <c r="D27" s="1" t="s">
        <v>9</v>
      </c>
      <c r="E27" s="1">
        <v>2</v>
      </c>
      <c r="F27" s="1">
        <v>4550</v>
      </c>
      <c r="G27" s="1">
        <f t="shared" si="1"/>
        <v>9100</v>
      </c>
    </row>
    <row r="28" spans="1:7" x14ac:dyDescent="0.25">
      <c r="A28" s="1">
        <v>24</v>
      </c>
      <c r="B28" s="1" t="s">
        <v>60</v>
      </c>
      <c r="C28" s="1" t="s">
        <v>55</v>
      </c>
      <c r="D28" s="1" t="s">
        <v>61</v>
      </c>
      <c r="E28" s="1">
        <v>0.25</v>
      </c>
      <c r="F28" s="1">
        <v>6100</v>
      </c>
      <c r="G28" s="1">
        <f t="shared" si="1"/>
        <v>1525</v>
      </c>
    </row>
    <row r="29" spans="1:7" x14ac:dyDescent="0.25">
      <c r="A29" s="1">
        <v>25</v>
      </c>
      <c r="B29" s="1" t="s">
        <v>62</v>
      </c>
      <c r="C29" s="1" t="s">
        <v>55</v>
      </c>
      <c r="D29" s="1" t="s">
        <v>61</v>
      </c>
      <c r="E29" s="1">
        <v>0.25</v>
      </c>
      <c r="F29" s="1">
        <v>29500</v>
      </c>
      <c r="G29" s="1">
        <f t="shared" si="1"/>
        <v>7375</v>
      </c>
    </row>
    <row r="30" spans="1:7" x14ac:dyDescent="0.25">
      <c r="A30" s="1">
        <v>26</v>
      </c>
      <c r="B30" s="1" t="s">
        <v>63</v>
      </c>
      <c r="C30" s="1" t="s">
        <v>55</v>
      </c>
      <c r="D30" s="1" t="s">
        <v>61</v>
      </c>
      <c r="E30" s="1">
        <v>0.25</v>
      </c>
      <c r="F30" s="1">
        <v>52000</v>
      </c>
      <c r="G30" s="1">
        <f t="shared" si="1"/>
        <v>13000</v>
      </c>
    </row>
    <row r="31" spans="1:7" x14ac:dyDescent="0.25">
      <c r="A31" s="1">
        <v>27</v>
      </c>
      <c r="B31" s="1" t="s">
        <v>64</v>
      </c>
      <c r="C31" s="1" t="s">
        <v>55</v>
      </c>
      <c r="D31" s="1" t="s">
        <v>61</v>
      </c>
      <c r="E31" s="1">
        <v>0.25</v>
      </c>
      <c r="F31" s="1">
        <v>8600</v>
      </c>
      <c r="G31" s="1">
        <f t="shared" si="1"/>
        <v>2150</v>
      </c>
    </row>
    <row r="32" spans="1:7" x14ac:dyDescent="0.25">
      <c r="A32" s="1">
        <v>28</v>
      </c>
      <c r="B32" s="1" t="s">
        <v>65</v>
      </c>
      <c r="C32" s="1" t="s">
        <v>55</v>
      </c>
      <c r="D32" s="1" t="s">
        <v>61</v>
      </c>
      <c r="E32" s="1">
        <v>0.25</v>
      </c>
      <c r="F32" s="1">
        <v>24500</v>
      </c>
      <c r="G32" s="1">
        <f t="shared" si="1"/>
        <v>6125</v>
      </c>
    </row>
    <row r="33" spans="1:7" x14ac:dyDescent="0.25">
      <c r="A33" s="1">
        <v>29</v>
      </c>
      <c r="B33" s="1" t="s">
        <v>66</v>
      </c>
      <c r="C33" s="1" t="s">
        <v>55</v>
      </c>
      <c r="D33" s="1" t="s">
        <v>61</v>
      </c>
      <c r="E33" s="1">
        <v>0.25</v>
      </c>
      <c r="F33" s="1">
        <v>49000</v>
      </c>
      <c r="G33" s="1">
        <f t="shared" si="1"/>
        <v>12250</v>
      </c>
    </row>
    <row r="34" spans="1:7" ht="75" x14ac:dyDescent="0.25">
      <c r="A34" s="1">
        <v>30</v>
      </c>
      <c r="B34" s="2" t="s">
        <v>67</v>
      </c>
      <c r="C34" s="1" t="s">
        <v>55</v>
      </c>
      <c r="D34" s="1" t="s">
        <v>39</v>
      </c>
      <c r="E34" s="1">
        <v>1</v>
      </c>
      <c r="F34" s="1">
        <v>22200</v>
      </c>
      <c r="G34" s="1">
        <f t="shared" si="1"/>
        <v>22200</v>
      </c>
    </row>
    <row r="35" spans="1:7" x14ac:dyDescent="0.25">
      <c r="A35" s="1">
        <v>31</v>
      </c>
      <c r="B35" s="1" t="s">
        <v>68</v>
      </c>
      <c r="C35" s="1" t="s">
        <v>69</v>
      </c>
      <c r="D35" s="1" t="s">
        <v>61</v>
      </c>
      <c r="E35" s="1">
        <v>1</v>
      </c>
      <c r="F35" s="1">
        <v>19500</v>
      </c>
      <c r="G35" s="1">
        <f t="shared" si="1"/>
        <v>19500</v>
      </c>
    </row>
    <row r="36" spans="1:7" x14ac:dyDescent="0.25">
      <c r="A36" s="1">
        <v>32</v>
      </c>
      <c r="B36" s="1" t="s">
        <v>70</v>
      </c>
      <c r="C36" s="1" t="s">
        <v>69</v>
      </c>
      <c r="D36" s="1" t="s">
        <v>61</v>
      </c>
      <c r="E36" s="1">
        <v>1</v>
      </c>
      <c r="F36" s="1">
        <v>16000</v>
      </c>
      <c r="G36" s="1">
        <f t="shared" si="1"/>
        <v>16000</v>
      </c>
    </row>
    <row r="37" spans="1:7" x14ac:dyDescent="0.25">
      <c r="A37" s="1">
        <v>33</v>
      </c>
      <c r="B37" s="1" t="s">
        <v>71</v>
      </c>
      <c r="C37" s="1" t="s">
        <v>69</v>
      </c>
      <c r="D37" s="1" t="s">
        <v>39</v>
      </c>
      <c r="E37" s="1">
        <v>2</v>
      </c>
      <c r="F37" s="1"/>
      <c r="G37" s="1">
        <f t="shared" si="1"/>
        <v>0</v>
      </c>
    </row>
    <row r="38" spans="1:7" x14ac:dyDescent="0.25">
      <c r="A38" s="1">
        <v>34</v>
      </c>
      <c r="B38" s="1" t="s">
        <v>72</v>
      </c>
      <c r="C38" s="1" t="s">
        <v>69</v>
      </c>
      <c r="D38" s="1" t="s">
        <v>51</v>
      </c>
      <c r="E38" s="1">
        <v>2</v>
      </c>
      <c r="F38" s="1">
        <v>3600</v>
      </c>
      <c r="G38" s="1">
        <f t="shared" si="1"/>
        <v>7200</v>
      </c>
    </row>
    <row r="39" spans="1:7" ht="60" x14ac:dyDescent="0.25">
      <c r="A39" s="1">
        <v>35</v>
      </c>
      <c r="B39" s="2" t="s">
        <v>73</v>
      </c>
      <c r="C39" s="1" t="s">
        <v>69</v>
      </c>
      <c r="D39" s="1" t="s">
        <v>61</v>
      </c>
      <c r="E39" s="1">
        <v>0.25</v>
      </c>
      <c r="F39" s="1">
        <v>61600</v>
      </c>
      <c r="G39" s="1">
        <f t="shared" si="1"/>
        <v>15400</v>
      </c>
    </row>
    <row r="40" spans="1:7" ht="60" x14ac:dyDescent="0.25">
      <c r="A40" s="1">
        <v>36</v>
      </c>
      <c r="B40" s="2" t="s">
        <v>74</v>
      </c>
      <c r="C40" s="1" t="s">
        <v>69</v>
      </c>
      <c r="D40" s="1" t="s">
        <v>61</v>
      </c>
      <c r="E40" s="1">
        <v>0.25</v>
      </c>
      <c r="F40" s="1">
        <v>47800</v>
      </c>
      <c r="G40" s="1">
        <f t="shared" si="1"/>
        <v>11950</v>
      </c>
    </row>
    <row r="41" spans="1:7" ht="60" x14ac:dyDescent="0.25">
      <c r="A41" s="1">
        <v>37</v>
      </c>
      <c r="B41" s="2" t="s">
        <v>73</v>
      </c>
      <c r="C41" s="1" t="s">
        <v>69</v>
      </c>
      <c r="D41" s="1" t="s">
        <v>61</v>
      </c>
      <c r="E41" s="1">
        <v>0.25</v>
      </c>
      <c r="F41" s="1">
        <v>61600</v>
      </c>
      <c r="G41" s="1">
        <f t="shared" si="1"/>
        <v>15400</v>
      </c>
    </row>
    <row r="42" spans="1:7" ht="60" x14ac:dyDescent="0.25">
      <c r="A42" s="1">
        <v>38</v>
      </c>
      <c r="B42" s="2" t="s">
        <v>74</v>
      </c>
      <c r="C42" s="1" t="s">
        <v>69</v>
      </c>
      <c r="D42" s="1" t="s">
        <v>61</v>
      </c>
      <c r="E42" s="1">
        <v>0.25</v>
      </c>
      <c r="F42" s="1">
        <v>47800</v>
      </c>
      <c r="G42" s="1">
        <f t="shared" si="1"/>
        <v>11950</v>
      </c>
    </row>
    <row r="43" spans="1:7" ht="60" x14ac:dyDescent="0.25">
      <c r="A43" s="1">
        <v>39</v>
      </c>
      <c r="B43" s="2" t="s">
        <v>75</v>
      </c>
      <c r="C43" s="1" t="s">
        <v>69</v>
      </c>
      <c r="D43" s="1" t="s">
        <v>61</v>
      </c>
      <c r="E43" s="1">
        <v>0.25</v>
      </c>
      <c r="F43" s="1">
        <v>13600</v>
      </c>
      <c r="G43" s="1">
        <f t="shared" si="1"/>
        <v>3400</v>
      </c>
    </row>
    <row r="44" spans="1:7" x14ac:dyDescent="0.25">
      <c r="A44" s="1">
        <v>40</v>
      </c>
      <c r="B44" s="1" t="s">
        <v>76</v>
      </c>
      <c r="C44" s="1" t="s">
        <v>69</v>
      </c>
      <c r="D44" s="1" t="s">
        <v>61</v>
      </c>
      <c r="E44" s="1">
        <v>0.25</v>
      </c>
      <c r="F44" s="1">
        <v>22300</v>
      </c>
      <c r="G44" s="1">
        <f t="shared" si="1"/>
        <v>5575</v>
      </c>
    </row>
    <row r="45" spans="1:7" x14ac:dyDescent="0.25">
      <c r="A45" s="1">
        <v>41</v>
      </c>
      <c r="B45" s="1" t="s">
        <v>77</v>
      </c>
      <c r="C45" s="1" t="s">
        <v>69</v>
      </c>
      <c r="D45" s="1" t="s">
        <v>61</v>
      </c>
      <c r="E45" s="1">
        <v>0.25</v>
      </c>
      <c r="F45" s="1">
        <v>20300</v>
      </c>
      <c r="G45" s="1">
        <f t="shared" si="1"/>
        <v>5075</v>
      </c>
    </row>
    <row r="46" spans="1:7" x14ac:dyDescent="0.25">
      <c r="A46" s="1">
        <v>42</v>
      </c>
      <c r="B46" s="1" t="s">
        <v>78</v>
      </c>
      <c r="C46" s="1" t="s">
        <v>69</v>
      </c>
      <c r="D46" s="1" t="s">
        <v>61</v>
      </c>
      <c r="E46" s="1">
        <v>0.25</v>
      </c>
      <c r="F46" s="1">
        <v>20300</v>
      </c>
      <c r="G46" s="1">
        <f t="shared" si="1"/>
        <v>5075</v>
      </c>
    </row>
    <row r="47" spans="1:7" x14ac:dyDescent="0.25">
      <c r="A47" s="1">
        <v>43</v>
      </c>
      <c r="B47" s="1" t="s">
        <v>79</v>
      </c>
      <c r="C47" s="1" t="s">
        <v>69</v>
      </c>
      <c r="D47" s="1" t="s">
        <v>61</v>
      </c>
      <c r="E47" s="1">
        <v>0.25</v>
      </c>
      <c r="F47" s="1">
        <v>26800</v>
      </c>
      <c r="G47" s="1">
        <f t="shared" si="1"/>
        <v>6700</v>
      </c>
    </row>
    <row r="48" spans="1:7" x14ac:dyDescent="0.25">
      <c r="A48" s="1">
        <v>44</v>
      </c>
      <c r="B48" s="1" t="s">
        <v>80</v>
      </c>
      <c r="C48" s="1" t="s">
        <v>69</v>
      </c>
      <c r="D48" s="1" t="s">
        <v>61</v>
      </c>
      <c r="E48" s="1">
        <v>0.25</v>
      </c>
      <c r="F48" s="1">
        <v>21100</v>
      </c>
      <c r="G48" s="1">
        <f t="shared" si="1"/>
        <v>5275</v>
      </c>
    </row>
    <row r="49" spans="1:7" ht="45" x14ac:dyDescent="0.25">
      <c r="A49" s="1">
        <v>45</v>
      </c>
      <c r="B49" s="2" t="s">
        <v>81</v>
      </c>
      <c r="C49" s="1" t="s">
        <v>69</v>
      </c>
      <c r="D49" s="1" t="s">
        <v>39</v>
      </c>
      <c r="E49" s="1">
        <v>1</v>
      </c>
      <c r="F49" s="1">
        <v>30400</v>
      </c>
      <c r="G49" s="1">
        <f t="shared" si="1"/>
        <v>30400</v>
      </c>
    </row>
    <row r="50" spans="1:7" ht="45" x14ac:dyDescent="0.25">
      <c r="A50" s="1">
        <v>46</v>
      </c>
      <c r="B50" s="2" t="s">
        <v>82</v>
      </c>
      <c r="C50" s="1" t="s">
        <v>69</v>
      </c>
      <c r="D50" s="1" t="s">
        <v>39</v>
      </c>
      <c r="E50" s="1">
        <v>1</v>
      </c>
      <c r="F50" s="1">
        <v>30200</v>
      </c>
      <c r="G50" s="1">
        <f t="shared" si="1"/>
        <v>30200</v>
      </c>
    </row>
    <row r="51" spans="1:7" x14ac:dyDescent="0.25">
      <c r="A51" s="1">
        <v>47</v>
      </c>
      <c r="B51" s="1" t="s">
        <v>83</v>
      </c>
      <c r="C51" s="1" t="s">
        <v>69</v>
      </c>
      <c r="D51" s="1" t="s">
        <v>39</v>
      </c>
      <c r="E51" s="1">
        <v>1</v>
      </c>
      <c r="F51" s="1">
        <v>27100</v>
      </c>
      <c r="G51" s="1">
        <f t="shared" si="1"/>
        <v>27100</v>
      </c>
    </row>
    <row r="52" spans="1:7" x14ac:dyDescent="0.25">
      <c r="A52" s="1">
        <v>48</v>
      </c>
      <c r="B52" s="1" t="s">
        <v>84</v>
      </c>
      <c r="C52" s="1" t="s">
        <v>69</v>
      </c>
      <c r="D52" s="1" t="s">
        <v>61</v>
      </c>
      <c r="E52" s="1">
        <v>0.5</v>
      </c>
      <c r="F52" s="1">
        <v>0</v>
      </c>
      <c r="G52" s="1">
        <f t="shared" si="1"/>
        <v>0</v>
      </c>
    </row>
    <row r="53" spans="1:7" x14ac:dyDescent="0.25">
      <c r="A53" s="1">
        <v>49</v>
      </c>
      <c r="B53" s="1" t="s">
        <v>85</v>
      </c>
      <c r="C53" s="1" t="s">
        <v>69</v>
      </c>
      <c r="D53" s="1" t="s">
        <v>61</v>
      </c>
      <c r="E53" s="1">
        <v>0.25</v>
      </c>
      <c r="F53" s="1">
        <v>32530</v>
      </c>
      <c r="G53" s="1">
        <f t="shared" si="1"/>
        <v>8132.5</v>
      </c>
    </row>
    <row r="54" spans="1:7" x14ac:dyDescent="0.25">
      <c r="A54" s="1">
        <v>50</v>
      </c>
      <c r="B54" s="1" t="s">
        <v>86</v>
      </c>
      <c r="C54" s="1" t="s">
        <v>69</v>
      </c>
      <c r="D54" s="1" t="s">
        <v>61</v>
      </c>
      <c r="E54" s="1">
        <v>0.25</v>
      </c>
      <c r="F54" s="1">
        <v>21100</v>
      </c>
      <c r="G54" s="1">
        <f t="shared" si="1"/>
        <v>5275</v>
      </c>
    </row>
    <row r="55" spans="1:7" x14ac:dyDescent="0.25">
      <c r="A55" s="1">
        <v>51</v>
      </c>
      <c r="B55" s="1" t="s">
        <v>87</v>
      </c>
      <c r="C55" s="1" t="s">
        <v>69</v>
      </c>
      <c r="D55" s="1" t="s">
        <v>61</v>
      </c>
      <c r="E55" s="1">
        <v>0.25</v>
      </c>
      <c r="F55" s="1">
        <v>34700</v>
      </c>
      <c r="G55" s="1">
        <f t="shared" si="1"/>
        <v>8675</v>
      </c>
    </row>
    <row r="56" spans="1:7" x14ac:dyDescent="0.25">
      <c r="A56" s="1">
        <v>52</v>
      </c>
      <c r="B56" s="1" t="s">
        <v>88</v>
      </c>
      <c r="C56" s="1" t="s">
        <v>69</v>
      </c>
      <c r="D56" s="1" t="s">
        <v>39</v>
      </c>
      <c r="E56" s="1">
        <v>1</v>
      </c>
      <c r="F56" s="1">
        <v>25000</v>
      </c>
      <c r="G56" s="1">
        <v>25000</v>
      </c>
    </row>
    <row r="57" spans="1:7" x14ac:dyDescent="0.25">
      <c r="A57" s="1">
        <v>53</v>
      </c>
      <c r="B57" s="1" t="s">
        <v>89</v>
      </c>
      <c r="C57" s="1" t="s">
        <v>69</v>
      </c>
      <c r="D57" s="1" t="s">
        <v>90</v>
      </c>
      <c r="E57" s="1">
        <v>1</v>
      </c>
      <c r="F57" s="1">
        <v>14200</v>
      </c>
      <c r="G57" s="1">
        <f t="shared" si="1"/>
        <v>14200</v>
      </c>
    </row>
    <row r="58" spans="1:7" x14ac:dyDescent="0.25">
      <c r="A58" s="1">
        <v>54</v>
      </c>
      <c r="B58" s="1" t="s">
        <v>91</v>
      </c>
      <c r="C58" s="1" t="s">
        <v>69</v>
      </c>
      <c r="D58" s="1" t="s">
        <v>39</v>
      </c>
      <c r="E58" s="1">
        <v>1</v>
      </c>
      <c r="F58" s="1">
        <v>36000</v>
      </c>
      <c r="G58" s="1">
        <v>36000</v>
      </c>
    </row>
    <row r="59" spans="1:7" x14ac:dyDescent="0.25">
      <c r="A59" s="1">
        <v>55</v>
      </c>
      <c r="B59" s="1" t="s">
        <v>92</v>
      </c>
      <c r="C59" s="1" t="s">
        <v>69</v>
      </c>
      <c r="D59" s="1" t="s">
        <v>61</v>
      </c>
      <c r="E59" s="1">
        <v>0.25</v>
      </c>
      <c r="F59" s="1">
        <v>35200</v>
      </c>
      <c r="G59" s="1">
        <f t="shared" si="1"/>
        <v>8800</v>
      </c>
    </row>
    <row r="60" spans="1:7" x14ac:dyDescent="0.25">
      <c r="A60" s="1">
        <v>56</v>
      </c>
      <c r="B60" s="1" t="s">
        <v>93</v>
      </c>
      <c r="C60" s="1" t="s">
        <v>94</v>
      </c>
      <c r="D60" s="1" t="s">
        <v>58</v>
      </c>
      <c r="E60" s="1">
        <v>1</v>
      </c>
      <c r="F60" s="1">
        <v>1230</v>
      </c>
      <c r="G60" s="1">
        <f t="shared" si="1"/>
        <v>1230</v>
      </c>
    </row>
    <row r="61" spans="1:7" x14ac:dyDescent="0.25">
      <c r="A61" s="1">
        <v>57</v>
      </c>
      <c r="B61" s="1" t="s">
        <v>15</v>
      </c>
      <c r="C61" s="1" t="s">
        <v>94</v>
      </c>
      <c r="D61" s="1" t="s">
        <v>58</v>
      </c>
      <c r="E61" s="1">
        <v>1</v>
      </c>
      <c r="F61" s="1">
        <v>1230</v>
      </c>
      <c r="G61" s="1">
        <f t="shared" si="1"/>
        <v>1230</v>
      </c>
    </row>
    <row r="62" spans="1:7" x14ac:dyDescent="0.25">
      <c r="A62" s="1">
        <v>58</v>
      </c>
      <c r="B62" s="1" t="s">
        <v>95</v>
      </c>
      <c r="C62" s="1" t="s">
        <v>94</v>
      </c>
      <c r="D62" s="1" t="s">
        <v>58</v>
      </c>
      <c r="E62" s="1">
        <v>1</v>
      </c>
      <c r="F62" s="1">
        <v>1230</v>
      </c>
      <c r="G62" s="1">
        <f t="shared" si="1"/>
        <v>1230</v>
      </c>
    </row>
    <row r="63" spans="1:7" x14ac:dyDescent="0.25">
      <c r="A63" s="1">
        <v>59</v>
      </c>
      <c r="B63" s="1" t="s">
        <v>96</v>
      </c>
      <c r="C63" s="1" t="s">
        <v>94</v>
      </c>
      <c r="D63" s="1" t="s">
        <v>58</v>
      </c>
      <c r="E63" s="1">
        <v>1</v>
      </c>
      <c r="F63" s="1">
        <v>1230</v>
      </c>
      <c r="G63" s="1">
        <f t="shared" si="1"/>
        <v>1230</v>
      </c>
    </row>
    <row r="64" spans="1:7" x14ac:dyDescent="0.25">
      <c r="A64" s="1">
        <v>60</v>
      </c>
      <c r="B64" s="1" t="s">
        <v>97</v>
      </c>
      <c r="C64" s="1" t="s">
        <v>94</v>
      </c>
      <c r="D64" s="1" t="s">
        <v>58</v>
      </c>
      <c r="E64" s="1">
        <v>1</v>
      </c>
      <c r="F64" s="1">
        <v>1230</v>
      </c>
      <c r="G64" s="1">
        <f t="shared" si="1"/>
        <v>1230</v>
      </c>
    </row>
    <row r="65" spans="1:7" x14ac:dyDescent="0.25">
      <c r="A65" s="1">
        <v>61</v>
      </c>
      <c r="B65" s="1" t="s">
        <v>98</v>
      </c>
      <c r="C65" s="1" t="s">
        <v>94</v>
      </c>
      <c r="D65" s="1" t="s">
        <v>58</v>
      </c>
      <c r="E65" s="1">
        <v>1</v>
      </c>
      <c r="F65" s="1">
        <v>1230</v>
      </c>
      <c r="G65" s="1">
        <f t="shared" si="1"/>
        <v>1230</v>
      </c>
    </row>
    <row r="66" spans="1:7" x14ac:dyDescent="0.25">
      <c r="A66" s="1">
        <v>62</v>
      </c>
      <c r="B66" s="1" t="s">
        <v>99</v>
      </c>
      <c r="C66" s="1" t="s">
        <v>94</v>
      </c>
      <c r="D66" s="1" t="s">
        <v>58</v>
      </c>
      <c r="E66" s="1">
        <v>1</v>
      </c>
      <c r="F66" s="1">
        <v>1230</v>
      </c>
      <c r="G66" s="1">
        <f t="shared" si="1"/>
        <v>1230</v>
      </c>
    </row>
    <row r="67" spans="1:7" x14ac:dyDescent="0.25">
      <c r="A67" s="1">
        <v>63</v>
      </c>
      <c r="B67" s="1" t="s">
        <v>100</v>
      </c>
      <c r="C67" s="1" t="s">
        <v>94</v>
      </c>
      <c r="D67" s="1" t="s">
        <v>58</v>
      </c>
      <c r="E67" s="1">
        <v>1</v>
      </c>
      <c r="F67" s="1">
        <v>1230</v>
      </c>
      <c r="G67" s="1">
        <f t="shared" si="1"/>
        <v>1230</v>
      </c>
    </row>
    <row r="68" spans="1:7" x14ac:dyDescent="0.25">
      <c r="A68" s="1">
        <v>64</v>
      </c>
      <c r="B68" s="1" t="s">
        <v>101</v>
      </c>
      <c r="C68" s="1" t="s">
        <v>94</v>
      </c>
      <c r="D68" s="1" t="s">
        <v>58</v>
      </c>
      <c r="E68" s="1">
        <v>1</v>
      </c>
      <c r="F68" s="1">
        <v>1230</v>
      </c>
      <c r="G68" s="1">
        <f t="shared" si="1"/>
        <v>1230</v>
      </c>
    </row>
    <row r="69" spans="1:7" x14ac:dyDescent="0.25">
      <c r="A69" s="1">
        <v>65</v>
      </c>
      <c r="B69" s="1" t="s">
        <v>102</v>
      </c>
      <c r="C69" s="1" t="s">
        <v>94</v>
      </c>
      <c r="D69" s="1" t="s">
        <v>58</v>
      </c>
      <c r="E69" s="1">
        <v>1</v>
      </c>
      <c r="F69" s="1">
        <v>1230</v>
      </c>
      <c r="G69" s="1">
        <f t="shared" si="1"/>
        <v>1230</v>
      </c>
    </row>
    <row r="70" spans="1:7" x14ac:dyDescent="0.25">
      <c r="A70" s="1">
        <v>66</v>
      </c>
      <c r="B70" s="1" t="s">
        <v>103</v>
      </c>
      <c r="C70" s="1" t="s">
        <v>94</v>
      </c>
      <c r="D70" s="1" t="s">
        <v>58</v>
      </c>
      <c r="E70" s="1">
        <v>1</v>
      </c>
      <c r="F70" s="1">
        <v>1230</v>
      </c>
      <c r="G70" s="1">
        <f t="shared" si="1"/>
        <v>1230</v>
      </c>
    </row>
    <row r="71" spans="1:7" x14ac:dyDescent="0.25">
      <c r="A71" s="1">
        <v>67</v>
      </c>
      <c r="B71" s="1" t="s">
        <v>104</v>
      </c>
      <c r="C71" s="1" t="s">
        <v>94</v>
      </c>
      <c r="D71" s="1" t="s">
        <v>58</v>
      </c>
      <c r="E71" s="1">
        <v>1</v>
      </c>
      <c r="F71" s="1">
        <v>1230</v>
      </c>
      <c r="G71" s="1">
        <f t="shared" si="1"/>
        <v>1230</v>
      </c>
    </row>
    <row r="72" spans="1:7" x14ac:dyDescent="0.25">
      <c r="A72" s="1">
        <v>68</v>
      </c>
      <c r="B72" s="1" t="s">
        <v>105</v>
      </c>
      <c r="C72" s="1" t="s">
        <v>94</v>
      </c>
      <c r="D72" s="1" t="s">
        <v>58</v>
      </c>
      <c r="E72" s="1">
        <v>1</v>
      </c>
      <c r="F72" s="1">
        <v>1230</v>
      </c>
      <c r="G72" s="1">
        <f t="shared" si="1"/>
        <v>1230</v>
      </c>
    </row>
    <row r="73" spans="1:7" x14ac:dyDescent="0.25">
      <c r="A73" s="1">
        <v>69</v>
      </c>
      <c r="B73" s="1" t="s">
        <v>106</v>
      </c>
      <c r="C73" s="1" t="s">
        <v>94</v>
      </c>
      <c r="D73" s="1" t="s">
        <v>58</v>
      </c>
      <c r="E73" s="1">
        <v>1</v>
      </c>
      <c r="F73" s="1">
        <v>1230</v>
      </c>
      <c r="G73" s="1">
        <f t="shared" si="1"/>
        <v>1230</v>
      </c>
    </row>
    <row r="74" spans="1:7" x14ac:dyDescent="0.25">
      <c r="A74" s="1">
        <v>70</v>
      </c>
      <c r="B74" s="1" t="s">
        <v>107</v>
      </c>
      <c r="C74" s="1" t="s">
        <v>94</v>
      </c>
      <c r="D74" s="1" t="s">
        <v>58</v>
      </c>
      <c r="E74" s="1">
        <v>1</v>
      </c>
      <c r="F74" s="1">
        <v>1230</v>
      </c>
      <c r="G74" s="1">
        <f t="shared" si="1"/>
        <v>1230</v>
      </c>
    </row>
    <row r="75" spans="1:7" x14ac:dyDescent="0.25">
      <c r="A75" s="1">
        <v>71</v>
      </c>
      <c r="B75" s="1" t="s">
        <v>108</v>
      </c>
      <c r="C75" s="1" t="s">
        <v>94</v>
      </c>
      <c r="D75" s="1" t="s">
        <v>58</v>
      </c>
      <c r="E75" s="1">
        <v>1</v>
      </c>
      <c r="F75" s="1">
        <v>1230</v>
      </c>
      <c r="G75" s="1">
        <f t="shared" si="1"/>
        <v>1230</v>
      </c>
    </row>
    <row r="76" spans="1:7" x14ac:dyDescent="0.25">
      <c r="A76" s="1">
        <v>72</v>
      </c>
      <c r="B76" s="1" t="s">
        <v>109</v>
      </c>
      <c r="C76" s="1" t="s">
        <v>94</v>
      </c>
      <c r="D76" s="1" t="s">
        <v>58</v>
      </c>
      <c r="E76" s="1">
        <v>1</v>
      </c>
      <c r="F76" s="1">
        <v>1230</v>
      </c>
      <c r="G76" s="1">
        <f t="shared" si="1"/>
        <v>1230</v>
      </c>
    </row>
    <row r="77" spans="1:7" x14ac:dyDescent="0.25">
      <c r="A77" s="1">
        <v>73</v>
      </c>
      <c r="B77" s="1" t="s">
        <v>110</v>
      </c>
      <c r="C77" s="1" t="s">
        <v>113</v>
      </c>
      <c r="D77" s="1" t="s">
        <v>58</v>
      </c>
      <c r="E77" s="1">
        <v>120</v>
      </c>
      <c r="F77" s="1">
        <v>400</v>
      </c>
      <c r="G77" s="1">
        <f t="shared" si="1"/>
        <v>48000</v>
      </c>
    </row>
    <row r="78" spans="1:7" x14ac:dyDescent="0.25">
      <c r="A78" s="1">
        <v>74</v>
      </c>
      <c r="B78" s="1" t="s">
        <v>111</v>
      </c>
      <c r="C78" s="1" t="s">
        <v>112</v>
      </c>
      <c r="D78" s="1" t="s">
        <v>58</v>
      </c>
      <c r="E78" s="1">
        <v>40</v>
      </c>
      <c r="F78" s="1">
        <v>360</v>
      </c>
      <c r="G78" s="1">
        <f t="shared" si="1"/>
        <v>14400</v>
      </c>
    </row>
    <row r="79" spans="1:7" x14ac:dyDescent="0.25">
      <c r="A79" s="1">
        <v>75</v>
      </c>
      <c r="B79" s="1" t="s">
        <v>115</v>
      </c>
      <c r="C79" s="1" t="s">
        <v>116</v>
      </c>
      <c r="D79" s="1" t="s">
        <v>12</v>
      </c>
      <c r="E79" s="1">
        <v>500</v>
      </c>
      <c r="F79" s="1">
        <v>56.5</v>
      </c>
      <c r="G79" s="1">
        <f t="shared" si="1"/>
        <v>28250</v>
      </c>
    </row>
    <row r="80" spans="1:7" x14ac:dyDescent="0.25">
      <c r="A80" s="1">
        <v>76</v>
      </c>
      <c r="B80" s="1" t="s">
        <v>117</v>
      </c>
      <c r="C80" s="1" t="s">
        <v>118</v>
      </c>
      <c r="D80" s="1" t="s">
        <v>12</v>
      </c>
      <c r="E80" s="1">
        <v>500</v>
      </c>
      <c r="F80" s="1">
        <v>17.77</v>
      </c>
      <c r="G80" s="1">
        <f t="shared" si="1"/>
        <v>8885</v>
      </c>
    </row>
    <row r="81" spans="1:7" x14ac:dyDescent="0.25">
      <c r="A81" s="1">
        <v>77</v>
      </c>
      <c r="B81" s="1" t="s">
        <v>119</v>
      </c>
      <c r="C81" s="1" t="s">
        <v>120</v>
      </c>
      <c r="D81" s="1" t="s">
        <v>12</v>
      </c>
      <c r="E81" s="1">
        <v>1000</v>
      </c>
      <c r="F81" s="1">
        <v>14.45</v>
      </c>
      <c r="G81" s="1">
        <f t="shared" si="1"/>
        <v>14450</v>
      </c>
    </row>
    <row r="82" spans="1:7" x14ac:dyDescent="0.25">
      <c r="A82" s="1">
        <v>78</v>
      </c>
      <c r="B82" s="2" t="s">
        <v>121</v>
      </c>
      <c r="C82" s="1" t="s">
        <v>122</v>
      </c>
      <c r="D82" s="1" t="s">
        <v>9</v>
      </c>
      <c r="E82" s="1">
        <v>5</v>
      </c>
      <c r="F82" s="1">
        <v>88239</v>
      </c>
      <c r="G82" s="1">
        <f t="shared" si="1"/>
        <v>441195</v>
      </c>
    </row>
    <row r="83" spans="1:7" x14ac:dyDescent="0.25">
      <c r="A83" s="1"/>
      <c r="B83" s="1"/>
      <c r="C83" s="1" t="s">
        <v>114</v>
      </c>
      <c r="D83" s="1"/>
      <c r="E83" s="1"/>
      <c r="F83" s="1"/>
      <c r="G83" s="1">
        <f>SUM(G5:G82)</f>
        <v>2193600.2999999998</v>
      </c>
    </row>
    <row r="85" spans="1:7" ht="168" customHeight="1" x14ac:dyDescent="0.25">
      <c r="B85" s="9" t="s">
        <v>123</v>
      </c>
      <c r="C85" s="7"/>
      <c r="D85" s="7"/>
      <c r="E85" s="7"/>
      <c r="F85" s="7"/>
    </row>
  </sheetData>
  <mergeCells count="2">
    <mergeCell ref="B2:F2"/>
    <mergeCell ref="B85:F8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2019-03-13T03:35:22Z</dcterms:created>
  <dcterms:modified xsi:type="dcterms:W3CDTF">2019-03-15T10:04:10Z</dcterms:modified>
</cp:coreProperties>
</file>